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teban\Desktop\"/>
    </mc:Choice>
  </mc:AlternateContent>
  <xr:revisionPtr revIDLastSave="0" documentId="13_ncr:1_{5F2D38A0-8EBF-4A75-8D81-894B79B9F3D2}" xr6:coauthVersionLast="47" xr6:coauthVersionMax="47" xr10:uidLastSave="{00000000-0000-0000-0000-000000000000}"/>
  <bookViews>
    <workbookView xWindow="-120" yWindow="-120" windowWidth="20730" windowHeight="11160" xr2:uid="{41D514F4-BA5C-4D11-9D11-E706819DF0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E109" i="1"/>
  <c r="E110" i="1"/>
  <c r="E111" i="1"/>
  <c r="E112" i="1"/>
  <c r="E113" i="1"/>
  <c r="E70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7" i="1"/>
  <c r="E150" i="1" l="1"/>
  <c r="E151" i="1" s="1"/>
  <c r="E152" i="1" s="1"/>
</calcChain>
</file>

<file path=xl/sharedStrings.xml><?xml version="1.0" encoding="utf-8"?>
<sst xmlns="http://schemas.openxmlformats.org/spreadsheetml/2006/main" count="272" uniqueCount="270">
  <si>
    <t>BC185-12-3</t>
  </si>
  <si>
    <t>BC185-12-9</t>
  </si>
  <si>
    <t>BC185-12-2</t>
  </si>
  <si>
    <t>BC185-12-5</t>
  </si>
  <si>
    <t>120171</t>
  </si>
  <si>
    <t>12000417</t>
  </si>
  <si>
    <t>12000125</t>
  </si>
  <si>
    <t>PM320-07</t>
  </si>
  <si>
    <t>12000528</t>
  </si>
  <si>
    <t>12000529</t>
  </si>
  <si>
    <t>12000530</t>
  </si>
  <si>
    <t>12000422</t>
  </si>
  <si>
    <t>4469-7000052333</t>
  </si>
  <si>
    <t>P223-00</t>
  </si>
  <si>
    <t>132070</t>
  </si>
  <si>
    <t>132071</t>
  </si>
  <si>
    <t>132069</t>
  </si>
  <si>
    <t>11306</t>
  </si>
  <si>
    <t>11304</t>
  </si>
  <si>
    <t>26900</t>
  </si>
  <si>
    <t>11307</t>
  </si>
  <si>
    <t>4387-320205</t>
  </si>
  <si>
    <t>4387-320377</t>
  </si>
  <si>
    <t>6RLPPMA</t>
  </si>
  <si>
    <t>6RLPPTR</t>
  </si>
  <si>
    <t>040347</t>
  </si>
  <si>
    <t>040348</t>
  </si>
  <si>
    <t>019602</t>
  </si>
  <si>
    <t>FORMULARIO DE PEDIDO</t>
  </si>
  <si>
    <t>RELACION DE MATERIAL</t>
  </si>
  <si>
    <t>Referencia</t>
  </si>
  <si>
    <t>Descripcion</t>
  </si>
  <si>
    <t>unidades</t>
  </si>
  <si>
    <t>total sin iva</t>
  </si>
  <si>
    <t>DATOS DE ENTREGA DEL PEDIDO</t>
  </si>
  <si>
    <t>CENTRO DE COSTE:</t>
  </si>
  <si>
    <t>ORGANO DE CONTRATACION</t>
  </si>
  <si>
    <t>CP - LOCALIDAD - PROVINCIA:</t>
  </si>
  <si>
    <t>CONTACTO - TELEFONO - EMAIL:</t>
  </si>
  <si>
    <t>CODIGOS DIR PARA FACTURACION</t>
  </si>
  <si>
    <t>OFICINA CONTABLE:</t>
  </si>
  <si>
    <t>UNIDAD TRAMITADORA:</t>
  </si>
  <si>
    <t>DIRECCION:</t>
  </si>
  <si>
    <t>ORGANO GESTOR:</t>
  </si>
  <si>
    <t>TOTAL SIN IVA:</t>
  </si>
  <si>
    <t>IVA AL 21%</t>
  </si>
  <si>
    <t>TOTAL CON IVA</t>
  </si>
  <si>
    <t>ARTICULOS FUERA DE CONTRATO Y RESTO DEL CATALOGO</t>
  </si>
  <si>
    <t>Precio sin iva</t>
  </si>
  <si>
    <t xml:space="preserve">ARCHIVADOR DEQUA DE PALANCA TAMAÑO FOLIO LOMO ANCHO 70MM AZUL </t>
  </si>
  <si>
    <t>ARCHIVADOR DEQUA DE PALANCA TAMAÑO FOLIO LOMO ANCHO 70MM NEGRO</t>
  </si>
  <si>
    <t>ARCHIVADOR DEQUA DE PALANCA TAMAÑO FOLIO LOMO ANCHO 70MM ROJO</t>
  </si>
  <si>
    <t>ARCHIVADOR DEQUA DE PALANCA TAMAÑO FOLIO LOMO ANCHO 70MM VERDE</t>
  </si>
  <si>
    <t>ARCHIVADOR DEQUA DE PALANCA TAMAÑO FOLIO LOMO ANCHO 70MM AMARILLO</t>
  </si>
  <si>
    <t>ARCHIVADOR DEQUA DE PALANCA TAMAÑO FOLIO LOMO ANCHO 70MM NARANJA</t>
  </si>
  <si>
    <t xml:space="preserve">ARCHIVADOR DOHE DE PALANCA TAMAÑO FOLIO LOMO ESTRECHO 45MM NEGRO </t>
  </si>
  <si>
    <t>ARCHIVADOR DOHE DE PALANCA TAMAÑO FOLIO LOMO ESTRECHO 45MM AZUL</t>
  </si>
  <si>
    <t>ARCHIVADOR DOHE DE PALANCA TAMAÑO FOLIO LOMO ESTRECHO 45MM ROJO</t>
  </si>
  <si>
    <t>PACK DE 50 ARCHIVOS DEFINITIVOS DE CARTON TAMAÑO FOLIO  25X10,5X36,5cm</t>
  </si>
  <si>
    <t>PACK DE 50 ARCHIVOS DEFINITIVOS DE CARTON TAMAÑO FOLIO PROLONGADO 27,5x12x39cm</t>
  </si>
  <si>
    <t xml:space="preserve">BOLÍGRAFO DEQUA RETRÁCTIL CON TINTA DE ACEITE, PUNTA 0,7mm, COLOR AZUL  </t>
  </si>
  <si>
    <t xml:space="preserve">BOLIGRAFO MOLIN DE PUNTA FINA, CON CAPUCHON Y CUERPO TRANSPARENTE, AZUL </t>
  </si>
  <si>
    <t>BOLIGRAFO MOLIN DE PUNTA FINA, CON CAPUCHON Y CUERPO TRANSPARENTE, NEGRO</t>
  </si>
  <si>
    <t>BOLIGRAFO MOLIN DE PUNTA FINA, CON CAPUCHON Y CUERPO TRANSPARENTE, ROJO</t>
  </si>
  <si>
    <t>BOLIGRAFO MOLIN DE PUNTA FINA, CON CAPUCHON Y CUERPO TRANSPARENTE, VERDE</t>
  </si>
  <si>
    <t xml:space="preserve">BOLÍGRAFO DEQUA CON CAPUCHON Y TINTA DE ACEITE,  TRAZO 1,0 mm, COLOR AZUL </t>
  </si>
  <si>
    <t>BOLÍGRAFO DEQUA CON CAPUCHON Y TINTA DE ACEITE,  TRAZO 1,0 mm, COLOR NEGRO</t>
  </si>
  <si>
    <t>BOLÍGRAFO DEQUA CON CAPUCHON Y TINTA DE ACEITE,  TRAZO 1,0 mm, COLOR ROJO</t>
  </si>
  <si>
    <t>BOLÍGRAFO DEQUA CON CAPUCHON Y TINTA DE ACEITE,  TRAZO 1,0 mm, COLOR VERDE</t>
  </si>
  <si>
    <t>BOLÍGRAFO DEQUA RETRÁCTIL CON TINTA DE ACEITE, PUNTA 0,7mm, COLOR NEGRO</t>
  </si>
  <si>
    <t>BOLÍGRAFO DEQUA RETRÁCTIL CON TINTA DE ACEITE, PUNTA 0,7mm, COLOR ROJO</t>
  </si>
  <si>
    <t>BOLÍGRAFO DEQUA RETRÁCTIL CON TINTA DE ACEITE, PUNTA 0,7mm, COLOR VERDE</t>
  </si>
  <si>
    <t>BOLIGRAFO DEQUA RETRÁCTIL CON TINTA DE GEL, TRAZO 1,0mm, COLOR AZUL</t>
  </si>
  <si>
    <t>BOLIGRAFO DEQUA RETRÁCTIL CON TINTA DE GEL, TRAZO 1,0mm, COLOR NEGRO</t>
  </si>
  <si>
    <t>BOLIGRAFO DEQUA RETRÁCTIL CON TINTA DE GEL, TRAZO 1,0mm, COLOR ROJO</t>
  </si>
  <si>
    <t>ROTULADOR DEQUA DE TINTA LIQUIDA CON PUNTA CONICA DE 0,5mm, COLOR AZUL</t>
  </si>
  <si>
    <t>ROTULADOR KORES DE TINTA LIQUIDA CON PUNTA DE AGUJA DE 0,5mm, COLOR AZUL</t>
  </si>
  <si>
    <t>ROTULADOR KORES DE TINTA LIQUIDA CON PUNTA DE AGUJA DE 0,5mm, COLOR NEGRO</t>
  </si>
  <si>
    <t>ROTULADOR KORES DE TINTA LIQUIDA CON PUNTA DE AGUJA DE 0,5mm, COLOR ROJO</t>
  </si>
  <si>
    <t>ROTULADOR DEQUA DE TINTA LIQUIDA CON PUNTA CONICA DE 0,5mm, COLOR NEGRO</t>
  </si>
  <si>
    <t>ROTULADOR DEQUA DE TINTA LIQUIDA CON PUNTA CONICA DE 0,5mm, COLOR ROJO</t>
  </si>
  <si>
    <t>BORRADOR FAIBO PARA TIZA 12X8X1,6CM</t>
  </si>
  <si>
    <t>CARPETA DEQUA DE 20 FUNDAS FIJAS TAMAÑO A4 COLOR AZUL TRANSLUCIDO</t>
  </si>
  <si>
    <t>CARPETA DEQUA DE 20 FUNDAS FIJAS TAMAÑO A4 COLOR VERDE TRANSLUCIDO</t>
  </si>
  <si>
    <t>CARPETA DEQUA DE 20 FUNDAS FIJAS TAMAÑO A4 COLOR VIOLETA TRANSLUCIDO</t>
  </si>
  <si>
    <t>CARPETA DEQUA DE 20 FUNDAS FIJAS TAMAÑO A4 COLOR ROJO TRANSLUCIDO</t>
  </si>
  <si>
    <t>CARPETA DEQUA DE 20 FUNDAS FIJAS TAMAÑO A4 COLOR NARANJA TRANSLUCIDO</t>
  </si>
  <si>
    <t>CARPETA DEQUA DE 20 FUNDAS FIJAS TAMAÑO A4 COLOR FUCSIA TRANSLUCIDO</t>
  </si>
  <si>
    <t>CARPETA DEQUA DE 20 FUNDAS FIJAS TAMAÑO A4 COLOR AMARILLO TRANSLUCIDO</t>
  </si>
  <si>
    <t>CINTA ADHESIVA APLI MAGICA 33x19mm</t>
  </si>
  <si>
    <t>TORRE 8 ROLLOS DE CINTA ADHESIVA DEQUA TRANSPARENTE DE 33MX19MM</t>
  </si>
  <si>
    <t>CAJA 100 CLIPS LABIADOS REDONDOS DEQUA DE 32mm  Nº 2</t>
  </si>
  <si>
    <t>CAJA 100 CLIPS LABIADOS REDONDOS DEQUA DE 45mm  Nº 3</t>
  </si>
  <si>
    <t>CAJA 50 CLIPS MARIPOSA APLI DE 40MM  Nº 10</t>
  </si>
  <si>
    <t>CINTA CORRECTORA DEQUA 12MX5mm APLICACIÓN FRONTAL</t>
  </si>
  <si>
    <t>CUADERNO DEQUA DE TAPA DURA  80 HOJAS DE 90GR CUADRICULADO TAMAÑO  FOLIO</t>
  </si>
  <si>
    <t>CUADERNO DEQUA DE TAPA DURA  80 HOJAS DE 90GR CUADRICULADO TAMAÑO  CUARTO</t>
  </si>
  <si>
    <t>BLISTER 5 MARCADORES NOTAS ZIG-ZAG REMOVIBLES 12X50mm COLORES SURTIDOS</t>
  </si>
  <si>
    <t>CAJA DE 4400 ETIQUETAS BLANCAS CON CANTOS RECTOS DEQUA DE 48,5X25,4MM</t>
  </si>
  <si>
    <t>CAJA DE 2400 ETIQUETAS BLANCAS CON CANTOS RECTOS DEQUA DE 70X37MM</t>
  </si>
  <si>
    <t>PACK DE 480 ETIQUETAS APLI PARA EXTERIOR CON CANTOS RECTOS DE 64,6X33,8MM</t>
  </si>
  <si>
    <t>CAJA DE 100 FUNDAS DEQUA MULTITALADRO POLIPROPILENO CRISTAL 80mic  TAMAÑO A4</t>
  </si>
  <si>
    <t>CAJA DE 100 FUNDAS DEQUA MULTITALADRO POLIPROPILENO CRISTAL 80mic TAMAÑO FOLIO</t>
  </si>
  <si>
    <t>CAJA DE DE 100 DOSSIER UÑERO DEQUA EN POLIPROPILENO DE 110mic  TAMAÑO A4</t>
  </si>
  <si>
    <t>CAJA DE DE 100 DOSSIER UÑERO DEQUA EN POLIPROPILENO DE 110mic  TAMAÑO FOLIO</t>
  </si>
  <si>
    <t>GOMA DE BORRAR FIXO CUADRADA</t>
  </si>
  <si>
    <t xml:space="preserve">GRAPADORA DEQUA METALICA DE 20 HOJAS PARA GRAPAS 24/6-22/6 </t>
  </si>
  <si>
    <t>CAJA 1000 GRAPAS DEQUA GALVANIZADAS 24/6</t>
  </si>
  <si>
    <t>LÁPIZ DEQUA DE GRAFITO SIN GOMA  DUREZA HB 2</t>
  </si>
  <si>
    <t>ROTULADOR FLUORESCENTE DEQUA PUNTA BISELADA 1-4mm COLOR AMARILLO</t>
  </si>
  <si>
    <t>ROTULADOR FLUORESCENTE DEQUA PUNTA BISELADA 1-4mm COLOR VERDE</t>
  </si>
  <si>
    <t>ROTULADOR FLUORESCENTE DEQUA PUNTA BISELADA 1-4mm COLOR NARANJA</t>
  </si>
  <si>
    <t>ROTULADOR FLUORESCENTE DEQUA PUNTA BISELADA 1-4mm COLOR AZUL</t>
  </si>
  <si>
    <t>ROTULADOR FLUORESCENTE DEQUA PUNTA BISELADA 1-4mm COLOR ROSA</t>
  </si>
  <si>
    <t>BLOC DE NOTAS QUITA Y PON DEQUA DE 76 x 76mm AMARILLO</t>
  </si>
  <si>
    <t>BLOC DE NOTAS QUITA Y PON DEQUA DE 76 x 127mm AMARILLO</t>
  </si>
  <si>
    <t>PACK DE 3 BLOC NOTAS QUITA Y PON DEQUA DE 40 x 50mm AMARILLO</t>
  </si>
  <si>
    <t>BARRA ADHESIVA DE PEGAMENTO DEQUA DE 21 gr.</t>
  </si>
  <si>
    <t>PORTAMINAS DEQUA PUNTA 0,5mm PLASTICO RECICLADO</t>
  </si>
  <si>
    <t xml:space="preserve">PORTAMINAS MOLIN PUNTA 0,7mm </t>
  </si>
  <si>
    <t>ESTUCHE DE MINAS DEQUA GROSOR DE 0,5 mm</t>
  </si>
  <si>
    <t>ESTUCHE DE MINAS DEQUA GROSOR DE 0,7 mm</t>
  </si>
  <si>
    <t>EXTRAEGRAPAS METALICO DEQUA NEGRO</t>
  </si>
  <si>
    <t xml:space="preserve">ROTULADOR DEQUA PARA PIZARRA BLANCA PUNTA CONICA TRAZO 2MM COLOR AZUL </t>
  </si>
  <si>
    <t>ROTULADOR DEQUA PARA PIZARRA BLANCA PUNTA CONICA TRAZO 2MM COLOR NEGRO</t>
  </si>
  <si>
    <t>ROTULADOR DEQUA PARA PIZARRA BLANCA PUNTA CONICA TRAZO 2MM COLOR ROJO</t>
  </si>
  <si>
    <t>ROTULADOR DEQUA PARA PIZARRA BLANCA PUNTA CONICA TRAZO 2MM COLOR VERDE</t>
  </si>
  <si>
    <t xml:space="preserve">ROTULADOR MOLIN PERMANENTE PARA CD/DVD PUNTA MEDIA COLOR AZUL </t>
  </si>
  <si>
    <t>ROTULADOR MOLIN PERMANENTE PARA CD/DVD PUNTA MEDIA COLOR NEGRO</t>
  </si>
  <si>
    <t>ROTULADOR MOLIN PERMANENTE PARA CD/DVD PUNTA MEDIA COLOR ROJO</t>
  </si>
  <si>
    <t xml:space="preserve">ROTULADOR FILA TRATTO OFFICE CON PUNTA DE FIBRA DE 1MM COLOR AZUL </t>
  </si>
  <si>
    <t>ROTULADOR FILA TRATTO OFFICE CON PUNTA DE FIBRA DE 1MM COLOR NEGRO</t>
  </si>
  <si>
    <t>ROTULADOR FILA TRATTO OFFICE CON PUNTA DE FIBRA DE 1MM COLOR ROJO</t>
  </si>
  <si>
    <t>ROTULADOR FILA TRATTO OFFICE CON PUNTA DE FIBRA DE 1MM COLOR VERDE</t>
  </si>
  <si>
    <t>CAJA DE 100 BOLSAS KRAFT NATURAL ENVIO RADIOGRAFÍA 370X450MM 90GRS.</t>
  </si>
  <si>
    <t>CAJA DE 10 TIZAS GIOTTO ROBERCOLOR BLANCAS ANTIPOLVO</t>
  </si>
  <si>
    <t>CAJA DE 100 TIZAS GIOTTO ROBERCOLOR BLANCAS</t>
  </si>
  <si>
    <t>CAJA DE 10 TIZAS GIOTTO ROBERCOLOR COLORES SURTIDOS ANTIPOLVO</t>
  </si>
  <si>
    <t>BANDEJA ARTÉS METALICA CROMADA APILABLE</t>
  </si>
  <si>
    <t>BOLSA DE BURBUJA Nº18 INTERIOR 270X360MM KRAFT</t>
  </si>
  <si>
    <t>CALCULADORA DE SOBREMESA DEQUA 12 DIGITOS  SOLAR Y PILAS</t>
  </si>
  <si>
    <t>CAJA DE 100 CHINCHETAS METALICAS DE COLORES SURTIDOS</t>
  </si>
  <si>
    <t>BOTE DE 20ml DE LIQUIDO CORRECTOR</t>
  </si>
  <si>
    <t>ROLLO CINTA OCULTAR Y ETIQUETAR POST-IT 658-HD 6 LINEAS 25MMX18M</t>
  </si>
  <si>
    <t>ROLLO CINTA OCULTAR Y ETIQUETAR POST-IT 2 LINEAS18mx8mm 652-HD</t>
  </si>
  <si>
    <t>DEDIL DE GOMA TRIANGULO Nº 00</t>
  </si>
  <si>
    <t xml:space="preserve">DOSSIERS DOHE CON FÁSTENER PP Y LOMO PERSONALIZABLE A4 COLOR AZUL </t>
  </si>
  <si>
    <t>DOSSIERS DOHE CON FÁSTENER PP Y LOMO PERSONALIZABLE A4 COLOR NEGRO</t>
  </si>
  <si>
    <t>DOSSIERS DOHE CON FÁSTENER PP Y LOMO PERSONALIZABLE A4 COLOR ROJO</t>
  </si>
  <si>
    <t>DOSSIER CON PINZA LIDERPAPEL PARA 60 HOJAS COLOR VERDE</t>
  </si>
  <si>
    <t>DOSSIER CON PINZA LIDERPAPEL PARA 60 HOJAS COLOR AZUL</t>
  </si>
  <si>
    <t>DOSSIER CON PINZA LIDERPAPEL PARA 60 HOJAS COLOR NEGRO</t>
  </si>
  <si>
    <t>DOSSIER CON PINZA LIDERPAPEL PARA 60 HOJAS COLOR ROJO</t>
  </si>
  <si>
    <t>BOLSA DE 100 GRAMOS DE GOMAS ELASTICAS DEL Nº 12</t>
  </si>
  <si>
    <t>GRAPADORA DE TENAZA METÁLICA DEQUA PARA 20 HOJAS GRAPAS 24/6-26/6</t>
  </si>
  <si>
    <t>CAJA DE 1000 GRAPAS BISMARK 23/8</t>
  </si>
  <si>
    <t>TUBO DE PEGAMENTO SUPER GLUE BISMARK 3GR</t>
  </si>
  <si>
    <t xml:space="preserve">TALADRO METALICO DEQUA DE 2 TALADROS HASTA 20 HOJAS </t>
  </si>
  <si>
    <t>REGLA ESCOLAR FAIBO DE 30CM SIN BOLSA</t>
  </si>
  <si>
    <t>ROLLO DE PAPEL KRAFT MARRON TAMAÑO 1m X 10m</t>
  </si>
  <si>
    <t xml:space="preserve">PACK 6 ROLLOS DE CINTA DE EMBALAJE MARRON DE 50m X 66mm </t>
  </si>
  <si>
    <t xml:space="preserve">PACK 6 ROLLOS DE CINTA DE EMBALAJE TRANSPARENTE DE 50m X 66mm </t>
  </si>
  <si>
    <t>MARCADOR PERMANENTE DEQUA CON PUNTA CONICA DE TRAZO 1,5-3MM COLOR NEGRO</t>
  </si>
  <si>
    <t>MARCADOR PERMANENTE DEQUA CON PUNTA CONICA DE TRAZO 1,5-3MM COLOR AZUL</t>
  </si>
  <si>
    <t>MARCADOR PERMANENTE DEQUA CON PUNTA CONICA DE TRAZO 1,5-3MM COLOR ROJO</t>
  </si>
  <si>
    <t>PORTARROLLOS DE SOBREMESA DEQUA PARA CINTAS ADHESIVAS HASTA 33M</t>
  </si>
  <si>
    <t>AFILALAPICEROS DE 1 USO METALICO DE CUÑA</t>
  </si>
  <si>
    <t>SEPARADOR DEQUA MULTITALADRO DE 10 SEPARACIONES TAMAÑO FOLIO</t>
  </si>
  <si>
    <t>TIJERA DE OFICINA DEQUA MANGO ERGONOMICO DE 21 CM</t>
  </si>
  <si>
    <t>TUBO CARTON CON TAPA PLASTICO FAIBO 46X6CM</t>
  </si>
  <si>
    <t>2024/007.SUM.ABRSA.MC</t>
  </si>
  <si>
    <t>780440</t>
  </si>
  <si>
    <t>780441</t>
  </si>
  <si>
    <t>780419</t>
  </si>
  <si>
    <t>780420</t>
  </si>
  <si>
    <t>780421</t>
  </si>
  <si>
    <t>780422</t>
  </si>
  <si>
    <t>780423</t>
  </si>
  <si>
    <t>780424</t>
  </si>
  <si>
    <t>780425</t>
  </si>
  <si>
    <t>780426</t>
  </si>
  <si>
    <t>780312</t>
  </si>
  <si>
    <t>780313</t>
  </si>
  <si>
    <t>780322</t>
  </si>
  <si>
    <t>780427</t>
  </si>
  <si>
    <t>780428</t>
  </si>
  <si>
    <t>780429</t>
  </si>
  <si>
    <t>BORRADOR DE PIZARRA BLANCA  DELY</t>
  </si>
  <si>
    <t>830777</t>
  </si>
  <si>
    <t>780373</t>
  </si>
  <si>
    <t>780372</t>
  </si>
  <si>
    <t>780374</t>
  </si>
  <si>
    <t>780375</t>
  </si>
  <si>
    <t>780376</t>
  </si>
  <si>
    <t>780377</t>
  </si>
  <si>
    <t>SIN STOCK</t>
  </si>
  <si>
    <t>780293</t>
  </si>
  <si>
    <t>780296</t>
  </si>
  <si>
    <t>780297</t>
  </si>
  <si>
    <t>810055</t>
  </si>
  <si>
    <t>780311</t>
  </si>
  <si>
    <t>860052</t>
  </si>
  <si>
    <t>860054</t>
  </si>
  <si>
    <t>780276</t>
  </si>
  <si>
    <t>780271</t>
  </si>
  <si>
    <t>PACK 100 ETIQUETAS LOMO ARCHIVO 190X61MM</t>
  </si>
  <si>
    <t>780457</t>
  </si>
  <si>
    <t>780454</t>
  </si>
  <si>
    <t>FUNDA MULTITALADRO PIEL DE NARANJA DEQUA 80mic TAMAÑO A4</t>
  </si>
  <si>
    <t>780456</t>
  </si>
  <si>
    <t>FUNDA MULTITALADRO PIEL DE NARANJA DEQUA 80 MIC TAMAÑO FOLIO</t>
  </si>
  <si>
    <t>780459</t>
  </si>
  <si>
    <t>780458</t>
  </si>
  <si>
    <t>780307</t>
  </si>
  <si>
    <t>780299</t>
  </si>
  <si>
    <t>780435</t>
  </si>
  <si>
    <t>780340</t>
  </si>
  <si>
    <t>780338</t>
  </si>
  <si>
    <t>780337</t>
  </si>
  <si>
    <t>780339</t>
  </si>
  <si>
    <t>780336</t>
  </si>
  <si>
    <t>780416</t>
  </si>
  <si>
    <t>780414</t>
  </si>
  <si>
    <t>780415</t>
  </si>
  <si>
    <t>780288</t>
  </si>
  <si>
    <t>780319</t>
  </si>
  <si>
    <t>780431</t>
  </si>
  <si>
    <t>780432</t>
  </si>
  <si>
    <t>780305</t>
  </si>
  <si>
    <t>780324</t>
  </si>
  <si>
    <t>780323</t>
  </si>
  <si>
    <t>780325</t>
  </si>
  <si>
    <t>780326</t>
  </si>
  <si>
    <t>4387-313832</t>
  </si>
  <si>
    <t>4387-313833</t>
  </si>
  <si>
    <t>4387-313834</t>
  </si>
  <si>
    <t>200073</t>
  </si>
  <si>
    <t>206100</t>
  </si>
  <si>
    <t>206097</t>
  </si>
  <si>
    <t>206098</t>
  </si>
  <si>
    <t>200068</t>
  </si>
  <si>
    <t>200078</t>
  </si>
  <si>
    <t>200087</t>
  </si>
  <si>
    <t>200079</t>
  </si>
  <si>
    <t>ROTULADOR STABILO POINT - PUNTA 0,4 mm - COLOR AZUL</t>
  </si>
  <si>
    <t>ROTULADOR STABILO POINT - PUNTA 0,4 mm - COLOR AMARILLO</t>
  </si>
  <si>
    <t>ROTULADOR STABILO POINT - PUNTA 0,4 mm - COLOR NEGRO</t>
  </si>
  <si>
    <t>ROTULADOR STABILO POINT - PUNTA 0,4 mm - COLOR ROJO</t>
  </si>
  <si>
    <t>ROTULADOR STABILO POINT - PUNTA 0,4 mm - COLOR VERDE</t>
  </si>
  <si>
    <t>ROTULADOR STABILO POINT - PUNTA 0,4 mm - COLOR NARANJA</t>
  </si>
  <si>
    <t>ROTULADOR STABILO POINT - PUNTA 0,4 mm - COLOR LILA</t>
  </si>
  <si>
    <t>ROTULADOR STABILO POINT - PUNTA 0,4 mm - COLOR VIOLETA</t>
  </si>
  <si>
    <t>890029</t>
  </si>
  <si>
    <t>830003</t>
  </si>
  <si>
    <t>830004</t>
  </si>
  <si>
    <t>830005</t>
  </si>
  <si>
    <t>890092</t>
  </si>
  <si>
    <t>780439</t>
  </si>
  <si>
    <t>810071</t>
  </si>
  <si>
    <t>4469-7100222076</t>
  </si>
  <si>
    <t>810062</t>
  </si>
  <si>
    <t>780309</t>
  </si>
  <si>
    <t>780310</t>
  </si>
  <si>
    <t>310008</t>
  </si>
  <si>
    <t>780346</t>
  </si>
  <si>
    <t>780306</t>
  </si>
  <si>
    <t>780433</t>
  </si>
  <si>
    <t>780413</t>
  </si>
  <si>
    <t>770020</t>
  </si>
  <si>
    <t>160002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</si>
</sst>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,##0.00\ &quot;€&quot;"/>
    <numFmt numFmtId="166" formatCode="#,##0.00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65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257173</xdr:colOff>
      <xdr:row>0</xdr:row>
      <xdr:rowOff>28573</xdr:rowOff>
    </xdr:from>
    <xdr:to>
      <xdr:col>1</xdr:col>
      <xdr:colOff>2990850</xdr:colOff>
      <xdr:row>3</xdr:row>
      <xdr:rowOff>103249</xdr:rowOff>
    </xdr:to>
    <xdr:pic>
      <xdr:nvPicPr>
        <xdr:cNvPr id="2" name="Imagen 1" descr="Imagen del escudo de la UAH">
          <a:extLst>
            <a:ext uri="{FF2B5EF4-FFF2-40B4-BE49-F238E27FC236}">
              <a16:creationId xmlns:a16="http://schemas.microsoft.com/office/drawing/2014/main" id="{8745C194-19BA-1708-CCA8-79E287C7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3" y="28573"/>
          <a:ext cx="2733677" cy="87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3486151</xdr:colOff>
      <xdr:row>0</xdr:row>
      <xdr:rowOff>76199</xdr:rowOff>
    </xdr:from>
    <xdr:to>
      <xdr:col>4</xdr:col>
      <xdr:colOff>1009650</xdr:colOff>
      <xdr:row>2</xdr:row>
      <xdr:rowOff>219074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172ACB8-9285-320F-844D-4EC6239C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76199"/>
          <a:ext cx="469582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4166-7756-46B8-850C-80E5CA41616D}">
  <dimension ref="A1:F172"/>
  <sheetViews>
    <sheetView tabSelected="1" workbookViewId="0"/>
  </sheetViews>
  <sheetFormatPr baseColWidth="10" defaultRowHeight="15.75" x14ac:dyDescent="0.25"/>
  <cols>
    <col min="1" max="1" width="36.5703125" style="1" customWidth="1"/>
    <col min="2" max="2" width="83.42578125" style="1" customWidth="1"/>
    <col min="3" max="3" width="12.7109375" style="2" customWidth="1"/>
    <col min="4" max="4" width="12.7109375" style="1" customWidth="1"/>
    <col min="5" max="5" width="15.85546875" style="1" customWidth="1"/>
    <col min="6" max="16384" width="11.42578125" style="1"/>
  </cols>
  <sheetData>
    <row r="1" spans="1:6" ht="21" x14ac:dyDescent="0.35">
      <c r="A1" s="5" t="s">
        <v>28</v>
      </c>
    </row>
    <row r="2" spans="1:6" ht="21" x14ac:dyDescent="0.35">
      <c r="A2" s="5" t="s">
        <v>29</v>
      </c>
    </row>
    <row r="3" spans="1:6" ht="21" x14ac:dyDescent="0.35">
      <c r="A3" s="5" t="s">
        <v>170</v>
      </c>
      <c r="F3"/>
    </row>
    <row r="5" spans="1:6" ht="18.75" x14ac:dyDescent="0.25">
      <c r="A5" s="19" t="s">
        <v>34</v>
      </c>
      <c r="B5" s="19"/>
      <c r="C5" s="19"/>
      <c r="D5" s="19"/>
      <c r="E5" s="19"/>
    </row>
    <row r="6" spans="1:6" x14ac:dyDescent="0.25">
      <c r="A6" s="6" t="s">
        <v>35</v>
      </c>
      <c r="B6" s="21"/>
      <c r="C6" s="21"/>
      <c r="D6" s="21"/>
      <c r="E6" s="21"/>
    </row>
    <row r="7" spans="1:6" x14ac:dyDescent="0.25">
      <c r="A7" s="6" t="s">
        <v>36</v>
      </c>
      <c r="B7" s="21"/>
      <c r="C7" s="21"/>
      <c r="D7" s="21"/>
      <c r="E7" s="21"/>
    </row>
    <row r="8" spans="1:6" x14ac:dyDescent="0.25">
      <c r="A8" s="6" t="s">
        <v>42</v>
      </c>
      <c r="B8" s="21"/>
      <c r="C8" s="21"/>
      <c r="D8" s="21"/>
      <c r="E8" s="21"/>
    </row>
    <row r="9" spans="1:6" x14ac:dyDescent="0.25">
      <c r="A9" s="6" t="s">
        <v>37</v>
      </c>
      <c r="B9" s="21"/>
      <c r="C9" s="21"/>
      <c r="D9" s="21"/>
      <c r="E9" s="21"/>
    </row>
    <row r="10" spans="1:6" x14ac:dyDescent="0.25">
      <c r="A10" s="6" t="s">
        <v>38</v>
      </c>
      <c r="B10" s="21"/>
      <c r="C10" s="21"/>
      <c r="D10" s="21"/>
      <c r="E10" s="21"/>
    </row>
    <row r="11" spans="1:6" ht="18.75" x14ac:dyDescent="0.25">
      <c r="A11" s="20" t="s">
        <v>39</v>
      </c>
      <c r="B11" s="20"/>
      <c r="C11" s="20"/>
      <c r="D11" s="20"/>
      <c r="E11" s="20"/>
    </row>
    <row r="12" spans="1:6" x14ac:dyDescent="0.25">
      <c r="A12" s="6" t="s">
        <v>40</v>
      </c>
      <c r="B12" s="21"/>
      <c r="C12" s="21"/>
      <c r="D12" s="21"/>
      <c r="E12" s="21"/>
    </row>
    <row r="13" spans="1:6" x14ac:dyDescent="0.25">
      <c r="A13" s="6" t="s">
        <v>41</v>
      </c>
      <c r="B13" s="21"/>
      <c r="C13" s="21"/>
      <c r="D13" s="21"/>
      <c r="E13" s="21"/>
    </row>
    <row r="14" spans="1:6" x14ac:dyDescent="0.25">
      <c r="A14" s="6" t="s">
        <v>43</v>
      </c>
      <c r="B14" s="21"/>
      <c r="C14" s="21"/>
      <c r="D14" s="21"/>
      <c r="E14" s="21"/>
    </row>
    <row r="16" spans="1:6" ht="37.5" x14ac:dyDescent="0.25">
      <c r="A16" s="7" t="s">
        <v>30</v>
      </c>
      <c r="B16" s="7" t="s">
        <v>31</v>
      </c>
      <c r="C16" s="9" t="s">
        <v>48</v>
      </c>
      <c r="D16" s="7" t="s">
        <v>32</v>
      </c>
      <c r="E16" s="7" t="s">
        <v>33</v>
      </c>
    </row>
    <row r="17" spans="1:5" x14ac:dyDescent="0.25">
      <c r="A17" s="10">
        <v>771412</v>
      </c>
      <c r="B17" s="11" t="s">
        <v>50</v>
      </c>
      <c r="C17" s="12">
        <v>1.75</v>
      </c>
      <c r="D17" s="3"/>
      <c r="E17" s="8">
        <f>C17*D17</f>
        <v>0</v>
      </c>
    </row>
    <row r="18" spans="1:5" x14ac:dyDescent="0.25">
      <c r="A18" s="13">
        <v>771413</v>
      </c>
      <c r="B18" s="11" t="s">
        <v>49</v>
      </c>
      <c r="C18" s="12">
        <v>1.75</v>
      </c>
      <c r="D18" s="3"/>
      <c r="E18" s="8">
        <f t="shared" ref="E18:E82" si="0">C18*D18</f>
        <v>0</v>
      </c>
    </row>
    <row r="19" spans="1:5" x14ac:dyDescent="0.25">
      <c r="A19" s="13">
        <v>771414</v>
      </c>
      <c r="B19" s="11" t="s">
        <v>51</v>
      </c>
      <c r="C19" s="12">
        <v>1.75</v>
      </c>
      <c r="D19" s="3"/>
      <c r="E19" s="8">
        <f t="shared" si="0"/>
        <v>0</v>
      </c>
    </row>
    <row r="20" spans="1:5" x14ac:dyDescent="0.25">
      <c r="A20" s="13">
        <v>771415</v>
      </c>
      <c r="B20" s="11" t="s">
        <v>52</v>
      </c>
      <c r="C20" s="12">
        <v>1.75</v>
      </c>
      <c r="D20" s="3"/>
      <c r="E20" s="8">
        <f t="shared" si="0"/>
        <v>0</v>
      </c>
    </row>
    <row r="21" spans="1:5" x14ac:dyDescent="0.25">
      <c r="A21" s="13">
        <v>771416</v>
      </c>
      <c r="B21" s="11" t="s">
        <v>53</v>
      </c>
      <c r="C21" s="12">
        <v>1.75</v>
      </c>
      <c r="D21" s="3"/>
      <c r="E21" s="8">
        <f t="shared" si="0"/>
        <v>0</v>
      </c>
    </row>
    <row r="22" spans="1:5" x14ac:dyDescent="0.25">
      <c r="A22" s="13">
        <v>771417</v>
      </c>
      <c r="B22" s="11" t="s">
        <v>54</v>
      </c>
      <c r="C22" s="12">
        <v>1.75</v>
      </c>
      <c r="D22" s="3"/>
      <c r="E22" s="8">
        <f t="shared" si="0"/>
        <v>0</v>
      </c>
    </row>
    <row r="23" spans="1:5" x14ac:dyDescent="0.25">
      <c r="A23" s="3">
        <v>132297</v>
      </c>
      <c r="B23" s="14" t="s">
        <v>55</v>
      </c>
      <c r="C23" s="8">
        <v>2.23</v>
      </c>
      <c r="D23" s="3"/>
      <c r="E23" s="8">
        <f t="shared" si="0"/>
        <v>0</v>
      </c>
    </row>
    <row r="24" spans="1:5" x14ac:dyDescent="0.25">
      <c r="A24" s="3">
        <v>132295</v>
      </c>
      <c r="B24" s="14" t="s">
        <v>56</v>
      </c>
      <c r="C24" s="8">
        <v>2.23</v>
      </c>
      <c r="D24" s="3"/>
      <c r="E24" s="8">
        <f t="shared" si="0"/>
        <v>0</v>
      </c>
    </row>
    <row r="25" spans="1:5" x14ac:dyDescent="0.25">
      <c r="A25" s="3">
        <v>132296</v>
      </c>
      <c r="B25" s="14" t="s">
        <v>57</v>
      </c>
      <c r="C25" s="8">
        <v>2.23</v>
      </c>
      <c r="D25" s="3"/>
      <c r="E25" s="8">
        <f t="shared" si="0"/>
        <v>0</v>
      </c>
    </row>
    <row r="26" spans="1:5" x14ac:dyDescent="0.25">
      <c r="A26" s="4" t="s">
        <v>171</v>
      </c>
      <c r="B26" s="15" t="s">
        <v>58</v>
      </c>
      <c r="C26" s="8">
        <v>19.97</v>
      </c>
      <c r="D26" s="3"/>
      <c r="E26" s="8">
        <f t="shared" si="0"/>
        <v>0</v>
      </c>
    </row>
    <row r="27" spans="1:5" x14ac:dyDescent="0.25">
      <c r="A27" s="4" t="s">
        <v>172</v>
      </c>
      <c r="B27" s="15" t="s">
        <v>59</v>
      </c>
      <c r="C27" s="8">
        <v>23.97</v>
      </c>
      <c r="D27" s="3"/>
      <c r="E27" s="8">
        <f t="shared" si="0"/>
        <v>0</v>
      </c>
    </row>
    <row r="28" spans="1:5" x14ac:dyDescent="0.25">
      <c r="A28" s="4" t="s">
        <v>0</v>
      </c>
      <c r="B28" s="14" t="s">
        <v>61</v>
      </c>
      <c r="C28" s="8">
        <v>0.14000000000000001</v>
      </c>
      <c r="D28" s="3"/>
      <c r="E28" s="8">
        <f t="shared" si="0"/>
        <v>0</v>
      </c>
    </row>
    <row r="29" spans="1:5" x14ac:dyDescent="0.25">
      <c r="A29" s="4" t="s">
        <v>1</v>
      </c>
      <c r="B29" s="14" t="s">
        <v>62</v>
      </c>
      <c r="C29" s="8">
        <v>0.14000000000000001</v>
      </c>
      <c r="D29" s="3"/>
      <c r="E29" s="8">
        <f t="shared" si="0"/>
        <v>0</v>
      </c>
    </row>
    <row r="30" spans="1:5" x14ac:dyDescent="0.25">
      <c r="A30" s="4" t="s">
        <v>2</v>
      </c>
      <c r="B30" s="14" t="s">
        <v>63</v>
      </c>
      <c r="C30" s="8">
        <v>0.14000000000000001</v>
      </c>
      <c r="D30" s="3"/>
      <c r="E30" s="8">
        <f t="shared" si="0"/>
        <v>0</v>
      </c>
    </row>
    <row r="31" spans="1:5" x14ac:dyDescent="0.25">
      <c r="A31" s="4" t="s">
        <v>3</v>
      </c>
      <c r="B31" s="14" t="s">
        <v>64</v>
      </c>
      <c r="C31" s="8">
        <v>0.14000000000000001</v>
      </c>
      <c r="D31" s="3"/>
      <c r="E31" s="8">
        <f t="shared" si="0"/>
        <v>0</v>
      </c>
    </row>
    <row r="32" spans="1:5" x14ac:dyDescent="0.25">
      <c r="A32" s="4" t="s">
        <v>173</v>
      </c>
      <c r="B32" s="14" t="s">
        <v>65</v>
      </c>
      <c r="C32" s="8">
        <v>0.06</v>
      </c>
      <c r="D32" s="3"/>
      <c r="E32" s="8">
        <f t="shared" si="0"/>
        <v>0</v>
      </c>
    </row>
    <row r="33" spans="1:5" x14ac:dyDescent="0.25">
      <c r="A33" s="4" t="s">
        <v>174</v>
      </c>
      <c r="B33" s="14" t="s">
        <v>66</v>
      </c>
      <c r="C33" s="8">
        <v>0.06</v>
      </c>
      <c r="D33" s="3"/>
      <c r="E33" s="8">
        <f t="shared" si="0"/>
        <v>0</v>
      </c>
    </row>
    <row r="34" spans="1:5" x14ac:dyDescent="0.25">
      <c r="A34" s="4" t="s">
        <v>175</v>
      </c>
      <c r="B34" s="14" t="s">
        <v>67</v>
      </c>
      <c r="C34" s="8">
        <v>0.06</v>
      </c>
      <c r="D34" s="3"/>
      <c r="E34" s="8">
        <f t="shared" si="0"/>
        <v>0</v>
      </c>
    </row>
    <row r="35" spans="1:5" x14ac:dyDescent="0.25">
      <c r="A35" s="4" t="s">
        <v>176</v>
      </c>
      <c r="B35" s="14" t="s">
        <v>68</v>
      </c>
      <c r="C35" s="8">
        <v>0.06</v>
      </c>
      <c r="D35" s="3"/>
      <c r="E35" s="8">
        <f t="shared" si="0"/>
        <v>0</v>
      </c>
    </row>
    <row r="36" spans="1:5" x14ac:dyDescent="0.25">
      <c r="A36" s="4" t="s">
        <v>177</v>
      </c>
      <c r="B36" s="15" t="s">
        <v>60</v>
      </c>
      <c r="C36" s="8">
        <v>0.18</v>
      </c>
      <c r="D36" s="3"/>
      <c r="E36" s="8">
        <f t="shared" si="0"/>
        <v>0</v>
      </c>
    </row>
    <row r="37" spans="1:5" x14ac:dyDescent="0.25">
      <c r="A37" s="4" t="s">
        <v>178</v>
      </c>
      <c r="B37" s="15" t="s">
        <v>69</v>
      </c>
      <c r="C37" s="8">
        <v>0.18</v>
      </c>
      <c r="D37" s="3"/>
      <c r="E37" s="8">
        <f t="shared" si="0"/>
        <v>0</v>
      </c>
    </row>
    <row r="38" spans="1:5" x14ac:dyDescent="0.25">
      <c r="A38" s="4" t="s">
        <v>179</v>
      </c>
      <c r="B38" s="15" t="s">
        <v>70</v>
      </c>
      <c r="C38" s="8">
        <v>0.18</v>
      </c>
      <c r="D38" s="3"/>
      <c r="E38" s="8">
        <f t="shared" si="0"/>
        <v>0</v>
      </c>
    </row>
    <row r="39" spans="1:5" x14ac:dyDescent="0.25">
      <c r="A39" s="4" t="s">
        <v>180</v>
      </c>
      <c r="B39" s="15" t="s">
        <v>71</v>
      </c>
      <c r="C39" s="8">
        <v>0.18</v>
      </c>
      <c r="D39" s="3"/>
      <c r="E39" s="8">
        <f t="shared" si="0"/>
        <v>0</v>
      </c>
    </row>
    <row r="40" spans="1:5" x14ac:dyDescent="0.25">
      <c r="A40" s="4" t="s">
        <v>181</v>
      </c>
      <c r="B40" s="15" t="s">
        <v>72</v>
      </c>
      <c r="C40" s="8">
        <v>0.17</v>
      </c>
      <c r="D40" s="3"/>
      <c r="E40" s="8">
        <f t="shared" si="0"/>
        <v>0</v>
      </c>
    </row>
    <row r="41" spans="1:5" x14ac:dyDescent="0.25">
      <c r="A41" s="4" t="s">
        <v>182</v>
      </c>
      <c r="B41" s="15" t="s">
        <v>73</v>
      </c>
      <c r="C41" s="8">
        <v>0.17</v>
      </c>
      <c r="D41" s="3"/>
      <c r="E41" s="8">
        <f t="shared" si="0"/>
        <v>0</v>
      </c>
    </row>
    <row r="42" spans="1:5" x14ac:dyDescent="0.25">
      <c r="A42" s="4" t="s">
        <v>183</v>
      </c>
      <c r="B42" s="15" t="s">
        <v>74</v>
      </c>
      <c r="C42" s="8">
        <v>0.17</v>
      </c>
      <c r="D42" s="3"/>
      <c r="E42" s="8">
        <f t="shared" si="0"/>
        <v>0</v>
      </c>
    </row>
    <row r="43" spans="1:5" x14ac:dyDescent="0.25">
      <c r="A43" s="4" t="s">
        <v>4</v>
      </c>
      <c r="B43" s="15" t="s">
        <v>76</v>
      </c>
      <c r="C43" s="8">
        <v>0.39</v>
      </c>
      <c r="D43" s="3"/>
      <c r="E43" s="8">
        <f t="shared" si="0"/>
        <v>0</v>
      </c>
    </row>
    <row r="44" spans="1:5" x14ac:dyDescent="0.25">
      <c r="A44" s="4" t="s">
        <v>5</v>
      </c>
      <c r="B44" s="15" t="s">
        <v>77</v>
      </c>
      <c r="C44" s="8">
        <v>0.39</v>
      </c>
      <c r="D44" s="3"/>
      <c r="E44" s="8">
        <f t="shared" si="0"/>
        <v>0</v>
      </c>
    </row>
    <row r="45" spans="1:5" x14ac:dyDescent="0.25">
      <c r="A45" s="4" t="s">
        <v>6</v>
      </c>
      <c r="B45" s="15" t="s">
        <v>78</v>
      </c>
      <c r="C45" s="8">
        <v>0.39</v>
      </c>
      <c r="D45" s="3"/>
      <c r="E45" s="8">
        <f t="shared" si="0"/>
        <v>0</v>
      </c>
    </row>
    <row r="46" spans="1:5" x14ac:dyDescent="0.25">
      <c r="A46" s="4" t="s">
        <v>184</v>
      </c>
      <c r="B46" s="15" t="s">
        <v>75</v>
      </c>
      <c r="C46" s="8">
        <v>0.27</v>
      </c>
      <c r="D46" s="3"/>
      <c r="E46" s="8">
        <f t="shared" si="0"/>
        <v>0</v>
      </c>
    </row>
    <row r="47" spans="1:5" x14ac:dyDescent="0.25">
      <c r="A47" s="4" t="s">
        <v>185</v>
      </c>
      <c r="B47" s="15" t="s">
        <v>79</v>
      </c>
      <c r="C47" s="8">
        <v>0.27</v>
      </c>
      <c r="D47" s="3"/>
      <c r="E47" s="8">
        <f t="shared" si="0"/>
        <v>0</v>
      </c>
    </row>
    <row r="48" spans="1:5" x14ac:dyDescent="0.25">
      <c r="A48" s="4" t="s">
        <v>186</v>
      </c>
      <c r="B48" s="15" t="s">
        <v>80</v>
      </c>
      <c r="C48" s="8">
        <v>0.27</v>
      </c>
      <c r="D48" s="3"/>
      <c r="E48" s="8">
        <f t="shared" si="0"/>
        <v>0</v>
      </c>
    </row>
    <row r="49" spans="1:5" x14ac:dyDescent="0.25">
      <c r="A49" s="3">
        <v>833765</v>
      </c>
      <c r="B49" s="15" t="s">
        <v>81</v>
      </c>
      <c r="C49" s="8">
        <v>1.05</v>
      </c>
      <c r="D49" s="3"/>
      <c r="E49" s="8">
        <f t="shared" si="0"/>
        <v>0</v>
      </c>
    </row>
    <row r="50" spans="1:5" x14ac:dyDescent="0.25">
      <c r="A50" s="4" t="s">
        <v>188</v>
      </c>
      <c r="B50" s="15" t="s">
        <v>187</v>
      </c>
      <c r="C50" s="8">
        <v>1</v>
      </c>
      <c r="D50" s="3"/>
      <c r="E50" s="8">
        <f t="shared" si="0"/>
        <v>0</v>
      </c>
    </row>
    <row r="51" spans="1:5" x14ac:dyDescent="0.25">
      <c r="A51" s="4" t="s">
        <v>189</v>
      </c>
      <c r="B51" s="14" t="s">
        <v>82</v>
      </c>
      <c r="C51" s="8">
        <v>1.2</v>
      </c>
      <c r="D51" s="3"/>
      <c r="E51" s="8">
        <f t="shared" si="0"/>
        <v>0</v>
      </c>
    </row>
    <row r="52" spans="1:5" x14ac:dyDescent="0.25">
      <c r="A52" s="4" t="s">
        <v>190</v>
      </c>
      <c r="B52" s="14" t="s">
        <v>83</v>
      </c>
      <c r="C52" s="8">
        <v>1.2</v>
      </c>
      <c r="D52" s="3"/>
      <c r="E52" s="8">
        <f t="shared" si="0"/>
        <v>0</v>
      </c>
    </row>
    <row r="53" spans="1:5" x14ac:dyDescent="0.25">
      <c r="A53" s="16" t="s">
        <v>191</v>
      </c>
      <c r="B53" s="17" t="s">
        <v>84</v>
      </c>
      <c r="C53" s="8">
        <v>1.2</v>
      </c>
      <c r="D53" s="3" t="s">
        <v>195</v>
      </c>
      <c r="E53" s="8" t="e">
        <f t="shared" si="0"/>
        <v>#VALUE!</v>
      </c>
    </row>
    <row r="54" spans="1:5" x14ac:dyDescent="0.25">
      <c r="A54" s="16" t="s">
        <v>192</v>
      </c>
      <c r="B54" s="17" t="s">
        <v>85</v>
      </c>
      <c r="C54" s="8">
        <v>1.2</v>
      </c>
      <c r="D54" s="3" t="s">
        <v>195</v>
      </c>
      <c r="E54" s="8" t="e">
        <f t="shared" si="0"/>
        <v>#VALUE!</v>
      </c>
    </row>
    <row r="55" spans="1:5" x14ac:dyDescent="0.25">
      <c r="A55" s="4" t="s">
        <v>193</v>
      </c>
      <c r="B55" s="14" t="s">
        <v>86</v>
      </c>
      <c r="C55" s="8">
        <v>1.2</v>
      </c>
      <c r="D55" s="3"/>
      <c r="E55" s="8">
        <f t="shared" si="0"/>
        <v>0</v>
      </c>
    </row>
    <row r="56" spans="1:5" x14ac:dyDescent="0.25">
      <c r="A56" s="4" t="s">
        <v>194</v>
      </c>
      <c r="B56" s="14" t="s">
        <v>87</v>
      </c>
      <c r="C56" s="8">
        <v>1.2</v>
      </c>
      <c r="D56" s="3"/>
      <c r="E56" s="8">
        <f t="shared" si="0"/>
        <v>0</v>
      </c>
    </row>
    <row r="57" spans="1:5" x14ac:dyDescent="0.25">
      <c r="A57" s="4" t="s">
        <v>194</v>
      </c>
      <c r="B57" s="14" t="s">
        <v>88</v>
      </c>
      <c r="C57" s="8">
        <v>1.2</v>
      </c>
      <c r="D57" s="3"/>
      <c r="E57" s="8">
        <f t="shared" si="0"/>
        <v>0</v>
      </c>
    </row>
    <row r="58" spans="1:5" x14ac:dyDescent="0.25">
      <c r="A58" s="3">
        <v>100152</v>
      </c>
      <c r="B58" s="14" t="s">
        <v>89</v>
      </c>
      <c r="C58" s="8">
        <v>0.84</v>
      </c>
      <c r="D58" s="3"/>
      <c r="E58" s="8">
        <f t="shared" si="0"/>
        <v>0</v>
      </c>
    </row>
    <row r="59" spans="1:5" x14ac:dyDescent="0.25">
      <c r="A59" s="4" t="s">
        <v>196</v>
      </c>
      <c r="B59" s="14" t="s">
        <v>90</v>
      </c>
      <c r="C59" s="8">
        <v>1.52</v>
      </c>
      <c r="D59" s="3"/>
      <c r="E59" s="8">
        <f t="shared" si="0"/>
        <v>0</v>
      </c>
    </row>
    <row r="60" spans="1:5" x14ac:dyDescent="0.25">
      <c r="A60" s="4" t="s">
        <v>197</v>
      </c>
      <c r="B60" s="14" t="s">
        <v>91</v>
      </c>
      <c r="C60" s="8">
        <v>0.23</v>
      </c>
      <c r="D60" s="3"/>
      <c r="E60" s="8">
        <f t="shared" si="0"/>
        <v>0</v>
      </c>
    </row>
    <row r="61" spans="1:5" x14ac:dyDescent="0.25">
      <c r="A61" s="4" t="s">
        <v>198</v>
      </c>
      <c r="B61" s="14" t="s">
        <v>92</v>
      </c>
      <c r="C61" s="8">
        <v>0.54</v>
      </c>
      <c r="D61" s="3"/>
      <c r="E61" s="8">
        <f t="shared" si="0"/>
        <v>0</v>
      </c>
    </row>
    <row r="62" spans="1:5" x14ac:dyDescent="0.25">
      <c r="A62" s="4" t="s">
        <v>199</v>
      </c>
      <c r="B62" s="14" t="s">
        <v>93</v>
      </c>
      <c r="C62" s="8">
        <v>1.1399999999999999</v>
      </c>
      <c r="D62" s="3"/>
      <c r="E62" s="8">
        <f t="shared" si="0"/>
        <v>0</v>
      </c>
    </row>
    <row r="63" spans="1:5" x14ac:dyDescent="0.25">
      <c r="A63" s="4" t="s">
        <v>200</v>
      </c>
      <c r="B63" s="14" t="s">
        <v>94</v>
      </c>
      <c r="C63" s="8">
        <v>0.52</v>
      </c>
      <c r="D63" s="3"/>
      <c r="E63" s="8">
        <f t="shared" si="0"/>
        <v>0</v>
      </c>
    </row>
    <row r="64" spans="1:5" x14ac:dyDescent="0.25">
      <c r="A64" s="4" t="s">
        <v>201</v>
      </c>
      <c r="B64" s="14" t="s">
        <v>95</v>
      </c>
      <c r="C64" s="8">
        <v>2.15</v>
      </c>
      <c r="D64" s="3"/>
      <c r="E64" s="8">
        <f t="shared" si="0"/>
        <v>0</v>
      </c>
    </row>
    <row r="65" spans="1:5" x14ac:dyDescent="0.25">
      <c r="A65" s="3">
        <v>120193</v>
      </c>
      <c r="B65" s="14" t="s">
        <v>97</v>
      </c>
      <c r="C65" s="8">
        <v>0.46</v>
      </c>
      <c r="D65" s="3"/>
      <c r="E65" s="8">
        <f t="shared" si="0"/>
        <v>0</v>
      </c>
    </row>
    <row r="66" spans="1:5" x14ac:dyDescent="0.25">
      <c r="A66" s="4" t="s">
        <v>202</v>
      </c>
      <c r="B66" s="14" t="s">
        <v>96</v>
      </c>
      <c r="C66" s="8">
        <v>1.46</v>
      </c>
      <c r="D66" s="3"/>
      <c r="E66" s="8">
        <f t="shared" si="0"/>
        <v>0</v>
      </c>
    </row>
    <row r="67" spans="1:5" x14ac:dyDescent="0.25">
      <c r="A67" s="4" t="s">
        <v>203</v>
      </c>
      <c r="B67" s="14" t="s">
        <v>99</v>
      </c>
      <c r="C67" s="8">
        <v>4.09</v>
      </c>
      <c r="D67" s="3"/>
      <c r="E67" s="8">
        <f t="shared" si="0"/>
        <v>0</v>
      </c>
    </row>
    <row r="68" spans="1:5" x14ac:dyDescent="0.25">
      <c r="A68" s="4" t="s">
        <v>204</v>
      </c>
      <c r="B68" s="14" t="s">
        <v>98</v>
      </c>
      <c r="C68" s="8">
        <v>4.09</v>
      </c>
      <c r="D68" s="3"/>
      <c r="E68" s="8">
        <f t="shared" si="0"/>
        <v>0</v>
      </c>
    </row>
    <row r="69" spans="1:5" x14ac:dyDescent="0.25">
      <c r="A69" s="3">
        <v>721790</v>
      </c>
      <c r="B69" s="14" t="s">
        <v>100</v>
      </c>
      <c r="C69" s="8">
        <v>18.43</v>
      </c>
      <c r="D69" s="3"/>
      <c r="E69" s="8">
        <f t="shared" si="0"/>
        <v>0</v>
      </c>
    </row>
    <row r="70" spans="1:5" x14ac:dyDescent="0.25">
      <c r="A70" s="3">
        <v>720010</v>
      </c>
      <c r="B70" s="11" t="s">
        <v>205</v>
      </c>
      <c r="C70" s="8">
        <v>6.12</v>
      </c>
      <c r="D70" s="3"/>
      <c r="E70" s="8">
        <f t="shared" si="0"/>
        <v>0</v>
      </c>
    </row>
    <row r="71" spans="1:5" x14ac:dyDescent="0.25">
      <c r="A71" s="4" t="s">
        <v>206</v>
      </c>
      <c r="B71" s="14" t="s">
        <v>101</v>
      </c>
      <c r="C71" s="8">
        <v>4.09</v>
      </c>
      <c r="D71" s="3"/>
      <c r="E71" s="8">
        <f t="shared" si="0"/>
        <v>0</v>
      </c>
    </row>
    <row r="72" spans="1:5" x14ac:dyDescent="0.25">
      <c r="A72" s="4" t="s">
        <v>207</v>
      </c>
      <c r="B72" s="14" t="s">
        <v>208</v>
      </c>
      <c r="C72" s="8">
        <v>4.09</v>
      </c>
      <c r="D72" s="3"/>
      <c r="E72" s="8">
        <f t="shared" si="0"/>
        <v>0</v>
      </c>
    </row>
    <row r="73" spans="1:5" x14ac:dyDescent="0.25">
      <c r="A73" s="4" t="s">
        <v>209</v>
      </c>
      <c r="B73" s="14" t="s">
        <v>102</v>
      </c>
      <c r="C73" s="8">
        <v>4.8</v>
      </c>
      <c r="D73" s="3"/>
      <c r="E73" s="8">
        <f t="shared" si="0"/>
        <v>0</v>
      </c>
    </row>
    <row r="74" spans="1:5" x14ac:dyDescent="0.25">
      <c r="A74" s="3">
        <v>780349</v>
      </c>
      <c r="B74" s="14" t="s">
        <v>210</v>
      </c>
      <c r="C74" s="8">
        <v>4.96</v>
      </c>
      <c r="D74" s="3"/>
      <c r="E74" s="8">
        <f t="shared" si="0"/>
        <v>0</v>
      </c>
    </row>
    <row r="75" spans="1:5" x14ac:dyDescent="0.25">
      <c r="A75" s="4" t="s">
        <v>211</v>
      </c>
      <c r="B75" s="14" t="s">
        <v>103</v>
      </c>
      <c r="C75" s="8">
        <v>5.4</v>
      </c>
      <c r="D75" s="3"/>
      <c r="E75" s="8">
        <f t="shared" si="0"/>
        <v>0</v>
      </c>
    </row>
    <row r="76" spans="1:5" x14ac:dyDescent="0.25">
      <c r="A76" s="4" t="s">
        <v>212</v>
      </c>
      <c r="B76" s="14" t="s">
        <v>104</v>
      </c>
      <c r="C76" s="8">
        <v>5.78</v>
      </c>
      <c r="D76" s="3"/>
      <c r="E76" s="8">
        <f t="shared" si="0"/>
        <v>0</v>
      </c>
    </row>
    <row r="77" spans="1:5" x14ac:dyDescent="0.25">
      <c r="A77" s="3">
        <v>201490</v>
      </c>
      <c r="B77" s="14" t="s">
        <v>105</v>
      </c>
      <c r="C77" s="18">
        <v>8.7660000000000002E-2</v>
      </c>
      <c r="D77" s="3"/>
      <c r="E77" s="8">
        <f t="shared" si="0"/>
        <v>0</v>
      </c>
    </row>
    <row r="78" spans="1:5" x14ac:dyDescent="0.25">
      <c r="A78" s="4" t="s">
        <v>213</v>
      </c>
      <c r="B78" s="14" t="s">
        <v>106</v>
      </c>
      <c r="C78" s="8">
        <v>1.31</v>
      </c>
      <c r="D78" s="3"/>
      <c r="E78" s="8">
        <f t="shared" si="0"/>
        <v>0</v>
      </c>
    </row>
    <row r="79" spans="1:5" x14ac:dyDescent="0.25">
      <c r="A79" s="4" t="s">
        <v>214</v>
      </c>
      <c r="B79" s="14" t="s">
        <v>107</v>
      </c>
      <c r="C79" s="8">
        <v>0.17</v>
      </c>
      <c r="D79" s="3"/>
      <c r="E79" s="8">
        <f t="shared" si="0"/>
        <v>0</v>
      </c>
    </row>
    <row r="80" spans="1:5" x14ac:dyDescent="0.25">
      <c r="A80" s="4" t="s">
        <v>215</v>
      </c>
      <c r="B80" s="14" t="s">
        <v>108</v>
      </c>
      <c r="C80" s="8">
        <v>7.0000000000000007E-2</v>
      </c>
      <c r="D80" s="3"/>
      <c r="E80" s="8">
        <f t="shared" si="0"/>
        <v>0</v>
      </c>
    </row>
    <row r="81" spans="1:5" x14ac:dyDescent="0.25">
      <c r="A81" s="4" t="s">
        <v>216</v>
      </c>
      <c r="B81" s="14" t="s">
        <v>109</v>
      </c>
      <c r="C81" s="8">
        <v>0.17</v>
      </c>
      <c r="D81" s="3"/>
      <c r="E81" s="8">
        <f t="shared" si="0"/>
        <v>0</v>
      </c>
    </row>
    <row r="82" spans="1:5" x14ac:dyDescent="0.25">
      <c r="A82" s="4" t="s">
        <v>217</v>
      </c>
      <c r="B82" s="14" t="s">
        <v>110</v>
      </c>
      <c r="C82" s="8">
        <v>0.17</v>
      </c>
      <c r="D82" s="3"/>
      <c r="E82" s="8">
        <f t="shared" si="0"/>
        <v>0</v>
      </c>
    </row>
    <row r="83" spans="1:5" x14ac:dyDescent="0.25">
      <c r="A83" s="4" t="s">
        <v>218</v>
      </c>
      <c r="B83" s="14" t="s">
        <v>111</v>
      </c>
      <c r="C83" s="8">
        <v>0.17</v>
      </c>
      <c r="D83" s="3"/>
      <c r="E83" s="8">
        <f t="shared" ref="E83:E149" si="1">C83*D83</f>
        <v>0</v>
      </c>
    </row>
    <row r="84" spans="1:5" x14ac:dyDescent="0.25">
      <c r="A84" s="4" t="s">
        <v>219</v>
      </c>
      <c r="B84" s="14" t="s">
        <v>112</v>
      </c>
      <c r="C84" s="8">
        <v>0.17</v>
      </c>
      <c r="D84" s="3"/>
      <c r="E84" s="8">
        <f t="shared" si="1"/>
        <v>0</v>
      </c>
    </row>
    <row r="85" spans="1:5" x14ac:dyDescent="0.25">
      <c r="A85" s="4" t="s">
        <v>220</v>
      </c>
      <c r="B85" s="14" t="s">
        <v>113</v>
      </c>
      <c r="C85" s="8">
        <v>0.17</v>
      </c>
      <c r="D85" s="3"/>
      <c r="E85" s="8">
        <f t="shared" si="1"/>
        <v>0</v>
      </c>
    </row>
    <row r="86" spans="1:5" x14ac:dyDescent="0.25">
      <c r="A86" s="4" t="s">
        <v>221</v>
      </c>
      <c r="B86" s="14" t="s">
        <v>116</v>
      </c>
      <c r="C86" s="8">
        <v>0.39</v>
      </c>
      <c r="D86" s="3"/>
      <c r="E86" s="8">
        <f t="shared" si="1"/>
        <v>0</v>
      </c>
    </row>
    <row r="87" spans="1:5" x14ac:dyDescent="0.25">
      <c r="A87" s="4" t="s">
        <v>222</v>
      </c>
      <c r="B87" s="14" t="s">
        <v>114</v>
      </c>
      <c r="C87" s="8">
        <v>0.24</v>
      </c>
      <c r="D87" s="3"/>
      <c r="E87" s="8">
        <f t="shared" si="1"/>
        <v>0</v>
      </c>
    </row>
    <row r="88" spans="1:5" x14ac:dyDescent="0.25">
      <c r="A88" s="4" t="s">
        <v>223</v>
      </c>
      <c r="B88" s="14" t="s">
        <v>115</v>
      </c>
      <c r="C88" s="8">
        <v>0.36</v>
      </c>
      <c r="D88" s="3"/>
      <c r="E88" s="8">
        <f t="shared" si="1"/>
        <v>0</v>
      </c>
    </row>
    <row r="89" spans="1:5" x14ac:dyDescent="0.25">
      <c r="A89" s="24" t="s">
        <v>224</v>
      </c>
      <c r="B89" s="25" t="s">
        <v>117</v>
      </c>
      <c r="C89" s="8">
        <v>0.18</v>
      </c>
      <c r="D89" s="3"/>
      <c r="E89" s="8">
        <f t="shared" si="1"/>
        <v>0</v>
      </c>
    </row>
    <row r="90" spans="1:5" x14ac:dyDescent="0.25">
      <c r="A90" s="4" t="s">
        <v>225</v>
      </c>
      <c r="B90" s="14" t="s">
        <v>118</v>
      </c>
      <c r="C90" s="8">
        <v>0.25</v>
      </c>
      <c r="D90" s="3"/>
      <c r="E90" s="8">
        <f t="shared" si="1"/>
        <v>0</v>
      </c>
    </row>
    <row r="91" spans="1:5" x14ac:dyDescent="0.25">
      <c r="A91" s="3" t="s">
        <v>7</v>
      </c>
      <c r="B91" s="14" t="s">
        <v>119</v>
      </c>
      <c r="C91" s="8">
        <v>0.27</v>
      </c>
      <c r="D91" s="3"/>
      <c r="E91" s="8">
        <f t="shared" si="1"/>
        <v>0</v>
      </c>
    </row>
    <row r="92" spans="1:5" x14ac:dyDescent="0.25">
      <c r="A92" s="4" t="s">
        <v>226</v>
      </c>
      <c r="B92" s="14" t="s">
        <v>120</v>
      </c>
      <c r="C92" s="8">
        <v>0.14000000000000001</v>
      </c>
      <c r="D92" s="3"/>
      <c r="E92" s="8">
        <f t="shared" si="1"/>
        <v>0</v>
      </c>
    </row>
    <row r="93" spans="1:5" x14ac:dyDescent="0.25">
      <c r="A93" s="4" t="s">
        <v>227</v>
      </c>
      <c r="B93" s="14" t="s">
        <v>121</v>
      </c>
      <c r="C93" s="8">
        <v>0.15</v>
      </c>
      <c r="D93" s="3"/>
      <c r="E93" s="8">
        <f t="shared" si="1"/>
        <v>0</v>
      </c>
    </row>
    <row r="94" spans="1:5" x14ac:dyDescent="0.25">
      <c r="A94" s="4" t="s">
        <v>228</v>
      </c>
      <c r="B94" s="14" t="s">
        <v>122</v>
      </c>
      <c r="C94" s="8">
        <v>0.36</v>
      </c>
      <c r="D94" s="3"/>
      <c r="E94" s="8">
        <f t="shared" si="1"/>
        <v>0</v>
      </c>
    </row>
    <row r="95" spans="1:5" x14ac:dyDescent="0.25">
      <c r="A95" s="4" t="s">
        <v>229</v>
      </c>
      <c r="B95" s="14" t="s">
        <v>123</v>
      </c>
      <c r="C95" s="8">
        <v>0.16</v>
      </c>
      <c r="D95" s="3"/>
      <c r="E95" s="8">
        <f t="shared" si="1"/>
        <v>0</v>
      </c>
    </row>
    <row r="96" spans="1:5" x14ac:dyDescent="0.25">
      <c r="A96" s="4" t="s">
        <v>230</v>
      </c>
      <c r="B96" s="14" t="s">
        <v>124</v>
      </c>
      <c r="C96" s="8">
        <v>0.16</v>
      </c>
      <c r="D96" s="3"/>
      <c r="E96" s="8">
        <f t="shared" si="1"/>
        <v>0</v>
      </c>
    </row>
    <row r="97" spans="1:5" x14ac:dyDescent="0.25">
      <c r="A97" s="4" t="s">
        <v>231</v>
      </c>
      <c r="B97" s="14" t="s">
        <v>125</v>
      </c>
      <c r="C97" s="8">
        <v>0.16</v>
      </c>
      <c r="D97" s="3"/>
      <c r="E97" s="8">
        <f t="shared" si="1"/>
        <v>0</v>
      </c>
    </row>
    <row r="98" spans="1:5" x14ac:dyDescent="0.25">
      <c r="A98" s="4" t="s">
        <v>232</v>
      </c>
      <c r="B98" s="14" t="s">
        <v>126</v>
      </c>
      <c r="C98" s="8">
        <v>0.16</v>
      </c>
      <c r="D98" s="3"/>
      <c r="E98" s="8">
        <f t="shared" si="1"/>
        <v>0</v>
      </c>
    </row>
    <row r="99" spans="1:5" x14ac:dyDescent="0.25">
      <c r="A99" s="4" t="s">
        <v>233</v>
      </c>
      <c r="B99" s="14" t="s">
        <v>127</v>
      </c>
      <c r="C99" s="8">
        <v>0.42</v>
      </c>
      <c r="D99" s="3"/>
      <c r="E99" s="8">
        <f t="shared" si="1"/>
        <v>0</v>
      </c>
    </row>
    <row r="100" spans="1:5" x14ac:dyDescent="0.25">
      <c r="A100" s="4" t="s">
        <v>234</v>
      </c>
      <c r="B100" s="14" t="s">
        <v>128</v>
      </c>
      <c r="C100" s="8">
        <v>0.42</v>
      </c>
      <c r="D100" s="3"/>
      <c r="E100" s="8">
        <f t="shared" si="1"/>
        <v>0</v>
      </c>
    </row>
    <row r="101" spans="1:5" x14ac:dyDescent="0.25">
      <c r="A101" s="4" t="s">
        <v>235</v>
      </c>
      <c r="B101" s="14" t="s">
        <v>129</v>
      </c>
      <c r="C101" s="8">
        <v>0.42</v>
      </c>
      <c r="D101" s="3"/>
      <c r="E101" s="8">
        <f t="shared" si="1"/>
        <v>0</v>
      </c>
    </row>
    <row r="102" spans="1:5" x14ac:dyDescent="0.25">
      <c r="A102" s="4" t="s">
        <v>8</v>
      </c>
      <c r="B102" s="14" t="s">
        <v>130</v>
      </c>
      <c r="C102" s="8">
        <v>0.13</v>
      </c>
      <c r="D102" s="3"/>
      <c r="E102" s="8">
        <f t="shared" si="1"/>
        <v>0</v>
      </c>
    </row>
    <row r="103" spans="1:5" x14ac:dyDescent="0.25">
      <c r="A103" s="4" t="s">
        <v>9</v>
      </c>
      <c r="B103" s="14" t="s">
        <v>131</v>
      </c>
      <c r="C103" s="8">
        <v>0.13</v>
      </c>
      <c r="D103" s="3"/>
      <c r="E103" s="8">
        <f t="shared" si="1"/>
        <v>0</v>
      </c>
    </row>
    <row r="104" spans="1:5" x14ac:dyDescent="0.25">
      <c r="A104" s="4" t="s">
        <v>10</v>
      </c>
      <c r="B104" s="14" t="s">
        <v>132</v>
      </c>
      <c r="C104" s="8">
        <v>0.13</v>
      </c>
      <c r="D104" s="3"/>
      <c r="E104" s="8">
        <f t="shared" si="1"/>
        <v>0</v>
      </c>
    </row>
    <row r="105" spans="1:5" x14ac:dyDescent="0.25">
      <c r="A105" s="4" t="s">
        <v>11</v>
      </c>
      <c r="B105" s="14" t="s">
        <v>133</v>
      </c>
      <c r="C105" s="8">
        <v>0.13</v>
      </c>
      <c r="D105" s="3"/>
      <c r="E105" s="8">
        <f t="shared" si="1"/>
        <v>0</v>
      </c>
    </row>
    <row r="106" spans="1:5" x14ac:dyDescent="0.25">
      <c r="A106" s="4" t="s">
        <v>237</v>
      </c>
      <c r="B106" s="14" t="s">
        <v>244</v>
      </c>
      <c r="C106" s="8">
        <v>0.54</v>
      </c>
      <c r="D106" s="3"/>
      <c r="E106" s="8">
        <f t="shared" si="1"/>
        <v>0</v>
      </c>
    </row>
    <row r="107" spans="1:5" x14ac:dyDescent="0.25">
      <c r="A107" s="4" t="s">
        <v>236</v>
      </c>
      <c r="B107" s="14" t="s">
        <v>245</v>
      </c>
      <c r="C107" s="8">
        <v>0.54</v>
      </c>
      <c r="D107" s="3"/>
      <c r="E107" s="8">
        <f t="shared" si="1"/>
        <v>0</v>
      </c>
    </row>
    <row r="108" spans="1:5" x14ac:dyDescent="0.25">
      <c r="A108" s="4" t="s">
        <v>238</v>
      </c>
      <c r="B108" s="14" t="s">
        <v>246</v>
      </c>
      <c r="C108" s="8">
        <v>0.54</v>
      </c>
      <c r="D108" s="3"/>
      <c r="E108" s="8">
        <f t="shared" si="1"/>
        <v>0</v>
      </c>
    </row>
    <row r="109" spans="1:5" x14ac:dyDescent="0.25">
      <c r="A109" s="4" t="s">
        <v>239</v>
      </c>
      <c r="B109" s="14" t="s">
        <v>247</v>
      </c>
      <c r="C109" s="8">
        <v>0.54</v>
      </c>
      <c r="D109" s="3"/>
      <c r="E109" s="8">
        <f t="shared" si="1"/>
        <v>0</v>
      </c>
    </row>
    <row r="110" spans="1:5" x14ac:dyDescent="0.25">
      <c r="A110" s="4" t="s">
        <v>240</v>
      </c>
      <c r="B110" s="14" t="s">
        <v>248</v>
      </c>
      <c r="C110" s="8">
        <v>0.54</v>
      </c>
      <c r="D110" s="3"/>
      <c r="E110" s="8">
        <f t="shared" si="1"/>
        <v>0</v>
      </c>
    </row>
    <row r="111" spans="1:5" x14ac:dyDescent="0.25">
      <c r="A111" s="4" t="s">
        <v>241</v>
      </c>
      <c r="B111" s="14" t="s">
        <v>249</v>
      </c>
      <c r="C111" s="8">
        <v>0.54</v>
      </c>
      <c r="D111" s="3"/>
      <c r="E111" s="8">
        <f t="shared" si="1"/>
        <v>0</v>
      </c>
    </row>
    <row r="112" spans="1:5" x14ac:dyDescent="0.25">
      <c r="A112" s="4" t="s">
        <v>242</v>
      </c>
      <c r="B112" s="14" t="s">
        <v>250</v>
      </c>
      <c r="C112" s="8">
        <v>0.54</v>
      </c>
      <c r="D112" s="3"/>
      <c r="E112" s="8">
        <f t="shared" si="1"/>
        <v>0</v>
      </c>
    </row>
    <row r="113" spans="1:5" x14ac:dyDescent="0.25">
      <c r="A113" s="4" t="s">
        <v>243</v>
      </c>
      <c r="B113" s="14" t="s">
        <v>251</v>
      </c>
      <c r="C113" s="8">
        <v>0.54</v>
      </c>
      <c r="D113" s="3"/>
      <c r="E113" s="8">
        <f t="shared" si="1"/>
        <v>0</v>
      </c>
    </row>
    <row r="114" spans="1:5" x14ac:dyDescent="0.25">
      <c r="A114" s="4" t="s">
        <v>252</v>
      </c>
      <c r="B114" s="14" t="s">
        <v>134</v>
      </c>
      <c r="C114" s="8">
        <v>24.69</v>
      </c>
      <c r="D114" s="3"/>
      <c r="E114" s="8">
        <f t="shared" si="1"/>
        <v>0</v>
      </c>
    </row>
    <row r="115" spans="1:5" x14ac:dyDescent="0.25">
      <c r="A115" s="4" t="s">
        <v>253</v>
      </c>
      <c r="B115" s="14" t="s">
        <v>135</v>
      </c>
      <c r="C115" s="8">
        <v>0.6</v>
      </c>
      <c r="D115" s="3"/>
      <c r="E115" s="8">
        <f t="shared" si="1"/>
        <v>0</v>
      </c>
    </row>
    <row r="116" spans="1:5" x14ac:dyDescent="0.25">
      <c r="A116" s="4" t="s">
        <v>254</v>
      </c>
      <c r="B116" s="14" t="s">
        <v>136</v>
      </c>
      <c r="C116" s="8">
        <v>4.51</v>
      </c>
      <c r="D116" s="3"/>
      <c r="E116" s="8">
        <f t="shared" si="1"/>
        <v>0</v>
      </c>
    </row>
    <row r="117" spans="1:5" x14ac:dyDescent="0.25">
      <c r="A117" s="4" t="s">
        <v>255</v>
      </c>
      <c r="B117" s="14" t="s">
        <v>137</v>
      </c>
      <c r="C117" s="8">
        <v>0.91</v>
      </c>
      <c r="D117" s="3"/>
      <c r="E117" s="8">
        <f t="shared" si="1"/>
        <v>0</v>
      </c>
    </row>
    <row r="118" spans="1:5" x14ac:dyDescent="0.25">
      <c r="A118" s="3">
        <v>12000221</v>
      </c>
      <c r="B118" s="14" t="s">
        <v>138</v>
      </c>
      <c r="C118" s="8">
        <v>4.99</v>
      </c>
      <c r="D118" s="3"/>
      <c r="E118" s="8">
        <f t="shared" si="1"/>
        <v>0</v>
      </c>
    </row>
    <row r="119" spans="1:5" x14ac:dyDescent="0.25">
      <c r="A119" s="4" t="s">
        <v>256</v>
      </c>
      <c r="B119" s="14" t="s">
        <v>139</v>
      </c>
      <c r="C119" s="8">
        <v>0.3</v>
      </c>
      <c r="D119" s="3"/>
      <c r="E119" s="8">
        <f t="shared" si="1"/>
        <v>0</v>
      </c>
    </row>
    <row r="120" spans="1:5" x14ac:dyDescent="0.25">
      <c r="A120" s="4" t="s">
        <v>257</v>
      </c>
      <c r="B120" s="14" t="s">
        <v>140</v>
      </c>
      <c r="C120" s="8">
        <v>2.15</v>
      </c>
      <c r="D120" s="3"/>
      <c r="E120" s="8">
        <f t="shared" si="1"/>
        <v>0</v>
      </c>
    </row>
    <row r="121" spans="1:5" x14ac:dyDescent="0.25">
      <c r="A121" s="4" t="s">
        <v>258</v>
      </c>
      <c r="B121" s="14" t="s">
        <v>141</v>
      </c>
      <c r="C121" s="8">
        <v>0.57999999999999996</v>
      </c>
      <c r="D121" s="3"/>
      <c r="E121" s="8">
        <f t="shared" si="1"/>
        <v>0</v>
      </c>
    </row>
    <row r="122" spans="1:5" x14ac:dyDescent="0.25">
      <c r="A122" s="3">
        <v>12000088</v>
      </c>
      <c r="B122" s="15" t="s">
        <v>142</v>
      </c>
      <c r="C122" s="8">
        <v>0.43</v>
      </c>
      <c r="D122" s="3"/>
      <c r="E122" s="8">
        <f t="shared" si="1"/>
        <v>0</v>
      </c>
    </row>
    <row r="123" spans="1:5" x14ac:dyDescent="0.25">
      <c r="A123" s="4" t="s">
        <v>259</v>
      </c>
      <c r="B123" s="15" t="s">
        <v>143</v>
      </c>
      <c r="C123" s="8">
        <v>5.26</v>
      </c>
      <c r="D123" s="3"/>
      <c r="E123" s="8">
        <f t="shared" si="1"/>
        <v>0</v>
      </c>
    </row>
    <row r="124" spans="1:5" x14ac:dyDescent="0.25">
      <c r="A124" s="3" t="s">
        <v>12</v>
      </c>
      <c r="B124" s="15" t="s">
        <v>144</v>
      </c>
      <c r="C124" s="8">
        <v>4.1100000000000003</v>
      </c>
      <c r="D124" s="3"/>
      <c r="E124" s="8">
        <f t="shared" si="1"/>
        <v>0</v>
      </c>
    </row>
    <row r="125" spans="1:5" x14ac:dyDescent="0.25">
      <c r="A125" s="3" t="s">
        <v>13</v>
      </c>
      <c r="B125" s="15" t="s">
        <v>145</v>
      </c>
      <c r="C125" s="8">
        <v>0.31</v>
      </c>
      <c r="D125" s="3"/>
      <c r="E125" s="8">
        <f t="shared" si="1"/>
        <v>0</v>
      </c>
    </row>
    <row r="126" spans="1:5" x14ac:dyDescent="0.25">
      <c r="A126" s="4" t="s">
        <v>14</v>
      </c>
      <c r="B126" s="15" t="s">
        <v>146</v>
      </c>
      <c r="C126" s="8">
        <v>0.36</v>
      </c>
      <c r="D126" s="3"/>
      <c r="E126" s="8">
        <f t="shared" si="1"/>
        <v>0</v>
      </c>
    </row>
    <row r="127" spans="1:5" x14ac:dyDescent="0.25">
      <c r="A127" s="4" t="s">
        <v>15</v>
      </c>
      <c r="B127" s="15" t="s">
        <v>148</v>
      </c>
      <c r="C127" s="8">
        <v>0.36</v>
      </c>
      <c r="D127" s="3"/>
      <c r="E127" s="8">
        <f t="shared" si="1"/>
        <v>0</v>
      </c>
    </row>
    <row r="128" spans="1:5" x14ac:dyDescent="0.25">
      <c r="A128" s="4" t="s">
        <v>16</v>
      </c>
      <c r="B128" s="15" t="s">
        <v>147</v>
      </c>
      <c r="C128" s="8">
        <v>0.36</v>
      </c>
      <c r="D128" s="3"/>
      <c r="E128" s="8">
        <f t="shared" si="1"/>
        <v>0</v>
      </c>
    </row>
    <row r="129" spans="1:5" x14ac:dyDescent="0.25">
      <c r="A129" s="4" t="s">
        <v>17</v>
      </c>
      <c r="B129" s="15" t="s">
        <v>150</v>
      </c>
      <c r="C129" s="8">
        <v>0.84</v>
      </c>
      <c r="D129" s="3"/>
      <c r="E129" s="8">
        <f t="shared" si="1"/>
        <v>0</v>
      </c>
    </row>
    <row r="130" spans="1:5" x14ac:dyDescent="0.25">
      <c r="A130" s="4" t="s">
        <v>18</v>
      </c>
      <c r="B130" s="15" t="s">
        <v>152</v>
      </c>
      <c r="C130" s="8">
        <v>0.84</v>
      </c>
      <c r="D130" s="3"/>
      <c r="E130" s="8">
        <f t="shared" si="1"/>
        <v>0</v>
      </c>
    </row>
    <row r="131" spans="1:5" x14ac:dyDescent="0.25">
      <c r="A131" s="4" t="s">
        <v>19</v>
      </c>
      <c r="B131" s="15" t="s">
        <v>151</v>
      </c>
      <c r="C131" s="8">
        <v>0.84</v>
      </c>
      <c r="D131" s="3"/>
      <c r="E131" s="8">
        <f t="shared" si="1"/>
        <v>0</v>
      </c>
    </row>
    <row r="132" spans="1:5" x14ac:dyDescent="0.25">
      <c r="A132" s="4" t="s">
        <v>20</v>
      </c>
      <c r="B132" s="15" t="s">
        <v>149</v>
      </c>
      <c r="C132" s="8">
        <v>0.84</v>
      </c>
      <c r="D132" s="3"/>
      <c r="E132" s="8">
        <f t="shared" si="1"/>
        <v>0</v>
      </c>
    </row>
    <row r="133" spans="1:5" x14ac:dyDescent="0.25">
      <c r="A133" s="4" t="s">
        <v>260</v>
      </c>
      <c r="B133" s="15" t="s">
        <v>153</v>
      </c>
      <c r="C133" s="8">
        <v>0.7</v>
      </c>
      <c r="D133" s="3"/>
      <c r="E133" s="8">
        <f t="shared" si="1"/>
        <v>0</v>
      </c>
    </row>
    <row r="134" spans="1:5" x14ac:dyDescent="0.25">
      <c r="A134" s="4" t="s">
        <v>261</v>
      </c>
      <c r="B134" s="15" t="s">
        <v>154</v>
      </c>
      <c r="C134" s="8">
        <v>1.66</v>
      </c>
      <c r="D134" s="3"/>
      <c r="E134" s="8">
        <f t="shared" si="1"/>
        <v>0</v>
      </c>
    </row>
    <row r="135" spans="1:5" x14ac:dyDescent="0.25">
      <c r="A135" s="4" t="s">
        <v>21</v>
      </c>
      <c r="B135" s="15" t="s">
        <v>155</v>
      </c>
      <c r="C135" s="8">
        <v>0.49</v>
      </c>
      <c r="D135" s="3"/>
      <c r="E135" s="8">
        <f t="shared" si="1"/>
        <v>0</v>
      </c>
    </row>
    <row r="136" spans="1:5" x14ac:dyDescent="0.25">
      <c r="A136" s="4" t="s">
        <v>22</v>
      </c>
      <c r="B136" s="15" t="s">
        <v>156</v>
      </c>
      <c r="C136" s="8">
        <v>0.55000000000000004</v>
      </c>
      <c r="D136" s="3"/>
      <c r="E136" s="8">
        <f t="shared" si="1"/>
        <v>0</v>
      </c>
    </row>
    <row r="137" spans="1:5" x14ac:dyDescent="0.25">
      <c r="A137" s="4" t="s">
        <v>262</v>
      </c>
      <c r="B137" s="15" t="s">
        <v>157</v>
      </c>
      <c r="C137" s="8">
        <v>1.4</v>
      </c>
      <c r="D137" s="3"/>
      <c r="E137" s="8">
        <f t="shared" si="1"/>
        <v>0</v>
      </c>
    </row>
    <row r="138" spans="1:5" x14ac:dyDescent="0.25">
      <c r="A138" s="4" t="s">
        <v>263</v>
      </c>
      <c r="B138" s="15" t="s">
        <v>158</v>
      </c>
      <c r="C138" s="8">
        <v>0.2</v>
      </c>
      <c r="D138" s="3"/>
      <c r="E138" s="8">
        <f t="shared" si="1"/>
        <v>0</v>
      </c>
    </row>
    <row r="139" spans="1:5" x14ac:dyDescent="0.25">
      <c r="A139" s="4" t="s">
        <v>27</v>
      </c>
      <c r="B139" s="15" t="s">
        <v>159</v>
      </c>
      <c r="C139" s="8">
        <v>2.54</v>
      </c>
      <c r="D139" s="3"/>
      <c r="E139" s="8">
        <f t="shared" si="1"/>
        <v>0</v>
      </c>
    </row>
    <row r="140" spans="1:5" x14ac:dyDescent="0.25">
      <c r="A140" s="3" t="s">
        <v>23</v>
      </c>
      <c r="B140" s="15" t="s">
        <v>160</v>
      </c>
      <c r="C140" s="8">
        <v>5.64</v>
      </c>
      <c r="D140" s="3"/>
      <c r="E140" s="8">
        <f t="shared" si="1"/>
        <v>0</v>
      </c>
    </row>
    <row r="141" spans="1:5" x14ac:dyDescent="0.25">
      <c r="A141" s="3" t="s">
        <v>24</v>
      </c>
      <c r="B141" s="15" t="s">
        <v>161</v>
      </c>
      <c r="C141" s="8">
        <v>5.64</v>
      </c>
      <c r="D141" s="3"/>
      <c r="E141" s="8">
        <f t="shared" si="1"/>
        <v>0</v>
      </c>
    </row>
    <row r="142" spans="1:5" x14ac:dyDescent="0.25">
      <c r="A142" s="4" t="s">
        <v>264</v>
      </c>
      <c r="B142" s="15" t="s">
        <v>162</v>
      </c>
      <c r="C142" s="8">
        <v>0.16</v>
      </c>
      <c r="D142" s="3"/>
      <c r="E142" s="8">
        <f t="shared" si="1"/>
        <v>0</v>
      </c>
    </row>
    <row r="143" spans="1:5" x14ac:dyDescent="0.25">
      <c r="A143" s="4" t="s">
        <v>25</v>
      </c>
      <c r="B143" s="15" t="s">
        <v>163</v>
      </c>
      <c r="C143" s="8">
        <v>0.16</v>
      </c>
      <c r="D143" s="3"/>
      <c r="E143" s="8">
        <f t="shared" si="1"/>
        <v>0</v>
      </c>
    </row>
    <row r="144" spans="1:5" x14ac:dyDescent="0.25">
      <c r="A144" s="4" t="s">
        <v>26</v>
      </c>
      <c r="B144" s="15" t="s">
        <v>164</v>
      </c>
      <c r="C144" s="8">
        <v>0.16</v>
      </c>
      <c r="D144" s="3"/>
      <c r="E144" s="8">
        <f t="shared" si="1"/>
        <v>0</v>
      </c>
    </row>
    <row r="145" spans="1:5" x14ac:dyDescent="0.25">
      <c r="A145" s="4" t="s">
        <v>265</v>
      </c>
      <c r="B145" s="15" t="s">
        <v>165</v>
      </c>
      <c r="C145" s="8">
        <v>1.78</v>
      </c>
      <c r="D145" s="3"/>
      <c r="E145" s="8">
        <f t="shared" si="1"/>
        <v>0</v>
      </c>
    </row>
    <row r="146" spans="1:5" x14ac:dyDescent="0.25">
      <c r="A146" s="4" t="s">
        <v>266</v>
      </c>
      <c r="B146" s="15" t="s">
        <v>166</v>
      </c>
      <c r="C146" s="8">
        <v>0.08</v>
      </c>
      <c r="D146" s="3"/>
      <c r="E146" s="8">
        <f t="shared" si="1"/>
        <v>0</v>
      </c>
    </row>
    <row r="147" spans="1:5" x14ac:dyDescent="0.25">
      <c r="A147" s="4" t="s">
        <v>267</v>
      </c>
      <c r="B147" s="15" t="s">
        <v>167</v>
      </c>
      <c r="C147" s="8">
        <v>0.42</v>
      </c>
      <c r="D147" s="3"/>
      <c r="E147" s="8">
        <f t="shared" si="1"/>
        <v>0</v>
      </c>
    </row>
    <row r="148" spans="1:5" x14ac:dyDescent="0.25">
      <c r="A148" s="4" t="s">
        <v>268</v>
      </c>
      <c r="B148" s="15" t="s">
        <v>168</v>
      </c>
      <c r="C148" s="8">
        <v>0.83</v>
      </c>
      <c r="D148" s="3"/>
      <c r="E148" s="8">
        <f t="shared" si="1"/>
        <v>0</v>
      </c>
    </row>
    <row r="149" spans="1:5" x14ac:dyDescent="0.25">
      <c r="A149" s="4" t="s">
        <v>269</v>
      </c>
      <c r="B149" s="15" t="s">
        <v>169</v>
      </c>
      <c r="C149" s="8">
        <v>1.22</v>
      </c>
      <c r="D149" s="3"/>
      <c r="E149" s="8">
        <f t="shared" si="1"/>
        <v>0</v>
      </c>
    </row>
    <row r="150" spans="1:5" ht="18.75" x14ac:dyDescent="0.3">
      <c r="C150" s="23" t="s">
        <v>44</v>
      </c>
      <c r="D150" s="23"/>
      <c r="E150" s="8" t="e">
        <f>SUM(E17:E149)</f>
        <v>#VALUE!</v>
      </c>
    </row>
    <row r="151" spans="1:5" ht="18.75" x14ac:dyDescent="0.3">
      <c r="C151" s="23" t="s">
        <v>45</v>
      </c>
      <c r="D151" s="23"/>
      <c r="E151" s="8" t="e">
        <f>E150*21%</f>
        <v>#VALUE!</v>
      </c>
    </row>
    <row r="152" spans="1:5" ht="18.75" x14ac:dyDescent="0.3">
      <c r="C152" s="23" t="s">
        <v>46</v>
      </c>
      <c r="D152" s="23"/>
      <c r="E152" s="8" t="e">
        <f>SUM(E150:E151)</f>
        <v>#VALUE!</v>
      </c>
    </row>
    <row r="154" spans="1:5" ht="18.75" x14ac:dyDescent="0.25">
      <c r="A154" s="22" t="s">
        <v>47</v>
      </c>
      <c r="B154" s="22"/>
      <c r="C154" s="22"/>
      <c r="D154" s="22"/>
      <c r="E154" s="22"/>
    </row>
    <row r="155" spans="1:5" x14ac:dyDescent="0.25">
      <c r="A155" s="4"/>
      <c r="B155" s="4"/>
      <c r="C155" s="8"/>
      <c r="D155" s="3"/>
      <c r="E155" s="8">
        <f t="shared" ref="E155" si="2">C155*D155</f>
        <v>0</v>
      </c>
    </row>
    <row r="156" spans="1:5" x14ac:dyDescent="0.25">
      <c r="A156" s="4"/>
      <c r="B156" s="4"/>
      <c r="C156" s="8"/>
      <c r="D156" s="3"/>
      <c r="E156" s="8">
        <f t="shared" ref="E156:E172" si="3">C156*D156</f>
        <v>0</v>
      </c>
    </row>
    <row r="157" spans="1:5" x14ac:dyDescent="0.25">
      <c r="A157" s="4"/>
      <c r="B157" s="4"/>
      <c r="C157" s="8"/>
      <c r="D157" s="3"/>
      <c r="E157" s="8">
        <f t="shared" si="3"/>
        <v>0</v>
      </c>
    </row>
    <row r="158" spans="1:5" x14ac:dyDescent="0.25">
      <c r="A158" s="4"/>
      <c r="B158" s="4"/>
      <c r="C158" s="8"/>
      <c r="D158" s="3"/>
      <c r="E158" s="8">
        <f t="shared" si="3"/>
        <v>0</v>
      </c>
    </row>
    <row r="159" spans="1:5" x14ac:dyDescent="0.25">
      <c r="A159" s="4"/>
      <c r="B159" s="4"/>
      <c r="C159" s="8"/>
      <c r="D159" s="3"/>
      <c r="E159" s="8">
        <f t="shared" si="3"/>
        <v>0</v>
      </c>
    </row>
    <row r="160" spans="1:5" x14ac:dyDescent="0.25">
      <c r="A160" s="4"/>
      <c r="B160" s="4"/>
      <c r="C160" s="8"/>
      <c r="D160" s="3"/>
      <c r="E160" s="8">
        <f t="shared" si="3"/>
        <v>0</v>
      </c>
    </row>
    <row r="161" spans="1:5" x14ac:dyDescent="0.25">
      <c r="A161" s="4"/>
      <c r="B161" s="4"/>
      <c r="C161" s="8"/>
      <c r="D161" s="3"/>
      <c r="E161" s="8">
        <f t="shared" si="3"/>
        <v>0</v>
      </c>
    </row>
    <row r="162" spans="1:5" x14ac:dyDescent="0.25">
      <c r="A162" s="4"/>
      <c r="B162" s="4"/>
      <c r="C162" s="8"/>
      <c r="D162" s="3"/>
      <c r="E162" s="8">
        <f t="shared" si="3"/>
        <v>0</v>
      </c>
    </row>
    <row r="163" spans="1:5" x14ac:dyDescent="0.25">
      <c r="A163" s="4"/>
      <c r="B163" s="4"/>
      <c r="C163" s="8"/>
      <c r="D163" s="3"/>
      <c r="E163" s="8">
        <f t="shared" si="3"/>
        <v>0</v>
      </c>
    </row>
    <row r="164" spans="1:5" x14ac:dyDescent="0.25">
      <c r="A164" s="4"/>
      <c r="B164" s="4"/>
      <c r="C164" s="8"/>
      <c r="D164" s="3"/>
      <c r="E164" s="8">
        <f t="shared" si="3"/>
        <v>0</v>
      </c>
    </row>
    <row r="165" spans="1:5" x14ac:dyDescent="0.25">
      <c r="A165" s="4"/>
      <c r="B165" s="4"/>
      <c r="C165" s="8"/>
      <c r="D165" s="3"/>
      <c r="E165" s="8">
        <f t="shared" si="3"/>
        <v>0</v>
      </c>
    </row>
    <row r="166" spans="1:5" x14ac:dyDescent="0.25">
      <c r="A166" s="4"/>
      <c r="B166" s="4"/>
      <c r="C166" s="8"/>
      <c r="D166" s="3"/>
      <c r="E166" s="8">
        <f t="shared" si="3"/>
        <v>0</v>
      </c>
    </row>
    <row r="167" spans="1:5" x14ac:dyDescent="0.25">
      <c r="A167" s="4"/>
      <c r="B167" s="4"/>
      <c r="C167" s="8"/>
      <c r="D167" s="3"/>
      <c r="E167" s="8">
        <f t="shared" si="3"/>
        <v>0</v>
      </c>
    </row>
    <row r="168" spans="1:5" x14ac:dyDescent="0.25">
      <c r="A168" s="4"/>
      <c r="B168" s="4"/>
      <c r="C168" s="8"/>
      <c r="D168" s="3"/>
      <c r="E168" s="8">
        <f t="shared" si="3"/>
        <v>0</v>
      </c>
    </row>
    <row r="169" spans="1:5" x14ac:dyDescent="0.25">
      <c r="A169" s="4"/>
      <c r="B169" s="4"/>
      <c r="C169" s="8"/>
      <c r="D169" s="3"/>
      <c r="E169" s="8">
        <f t="shared" si="3"/>
        <v>0</v>
      </c>
    </row>
    <row r="170" spans="1:5" x14ac:dyDescent="0.25">
      <c r="A170" s="4"/>
      <c r="B170" s="4"/>
      <c r="C170" s="8"/>
      <c r="D170" s="3"/>
      <c r="E170" s="8">
        <f t="shared" si="3"/>
        <v>0</v>
      </c>
    </row>
    <row r="171" spans="1:5" x14ac:dyDescent="0.25">
      <c r="A171" s="4"/>
      <c r="B171" s="4"/>
      <c r="C171" s="8"/>
      <c r="D171" s="3"/>
      <c r="E171" s="8">
        <f t="shared" si="3"/>
        <v>0</v>
      </c>
    </row>
    <row r="172" spans="1:5" x14ac:dyDescent="0.25">
      <c r="A172" s="4"/>
      <c r="B172" s="4"/>
      <c r="C172" s="8"/>
      <c r="D172" s="3"/>
      <c r="E172" s="8">
        <f t="shared" si="3"/>
        <v>0</v>
      </c>
    </row>
  </sheetData>
  <mergeCells count="14">
    <mergeCell ref="A154:E154"/>
    <mergeCell ref="B12:E12"/>
    <mergeCell ref="B13:E13"/>
    <mergeCell ref="B14:E14"/>
    <mergeCell ref="C150:D150"/>
    <mergeCell ref="C151:D151"/>
    <mergeCell ref="C152:D152"/>
    <mergeCell ref="A5:E5"/>
    <mergeCell ref="A11:E11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Javier de esteban</dc:creator>
  <cp:lastModifiedBy>Jesus Javier de esteban</cp:lastModifiedBy>
  <dcterms:created xsi:type="dcterms:W3CDTF">2023-03-14T11:31:03Z</dcterms:created>
  <dcterms:modified xsi:type="dcterms:W3CDTF">2024-04-02T15:07:03Z</dcterms:modified>
</cp:coreProperties>
</file>